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795" activeTab="10"/>
  </bookViews>
  <sheets>
    <sheet name="29.04" sheetId="1" r:id="rId1"/>
    <sheet name="30.04" sheetId="2" r:id="rId2"/>
    <sheet name="01 .05" sheetId="3" r:id="rId3"/>
    <sheet name="02.05 - 1" sheetId="4" r:id="rId4"/>
    <sheet name="02.05 - 2" sheetId="5" r:id="rId5"/>
    <sheet name="03.05 - 1" sheetId="6" r:id="rId6"/>
    <sheet name="03.05- 2" sheetId="7" r:id="rId7"/>
    <sheet name="03.05-3" sheetId="8" r:id="rId8"/>
    <sheet name="04.05" sheetId="9" r:id="rId9"/>
    <sheet name="05.05" sheetId="10" r:id="rId10"/>
    <sheet name="06.05" sheetId="11" r:id="rId11"/>
  </sheets>
  <calcPr calcId="145621"/>
</workbook>
</file>

<file path=xl/calcChain.xml><?xml version="1.0" encoding="utf-8"?>
<calcChain xmlns="http://schemas.openxmlformats.org/spreadsheetml/2006/main">
  <c r="M30" i="11" l="1"/>
  <c r="Q30" i="11" s="1"/>
  <c r="M29" i="11"/>
  <c r="Q29" i="11" s="1"/>
  <c r="M28" i="11"/>
  <c r="Q28" i="11" s="1"/>
  <c r="M27" i="11"/>
  <c r="Q27" i="11" s="1"/>
  <c r="M26" i="11"/>
  <c r="Q26" i="11" s="1"/>
  <c r="M25" i="11"/>
  <c r="Q25" i="11" s="1"/>
  <c r="M24" i="11"/>
  <c r="Q24" i="11" s="1"/>
  <c r="M23" i="11"/>
  <c r="Q23" i="11" s="1"/>
  <c r="Q22" i="11"/>
  <c r="C22" i="11"/>
  <c r="B23" i="11" s="1"/>
  <c r="C23" i="11" s="1"/>
  <c r="B24" i="11" s="1"/>
  <c r="B22" i="11"/>
  <c r="Q19" i="11"/>
  <c r="M19" i="11"/>
  <c r="M18" i="11"/>
  <c r="Q18" i="11" s="1"/>
  <c r="Q17" i="11"/>
  <c r="M17" i="11"/>
  <c r="M16" i="11"/>
  <c r="Q16" i="11" s="1"/>
  <c r="Q15" i="11"/>
  <c r="M15" i="11"/>
  <c r="M14" i="11"/>
  <c r="Q14" i="11" s="1"/>
  <c r="Q13" i="11"/>
  <c r="M13" i="11"/>
  <c r="M12" i="11"/>
  <c r="Q12" i="11" s="1"/>
  <c r="Q11" i="11"/>
  <c r="M11" i="11"/>
  <c r="Q10" i="11"/>
  <c r="M10" i="11"/>
  <c r="Q9" i="11"/>
  <c r="M9" i="11"/>
  <c r="Q8" i="11"/>
  <c r="B8" i="11"/>
  <c r="C8" i="11" s="1"/>
  <c r="B9" i="11" s="1"/>
  <c r="C9" i="11" s="1"/>
  <c r="B10" i="11" s="1"/>
  <c r="C10" i="11" s="1"/>
  <c r="B11" i="11" s="1"/>
  <c r="C11" i="11" s="1"/>
  <c r="B12" i="11" s="1"/>
  <c r="M28" i="10"/>
  <c r="Q28" i="10" s="1"/>
  <c r="M27" i="10"/>
  <c r="Q27" i="10" s="1"/>
  <c r="M26" i="10"/>
  <c r="Q26" i="10" s="1"/>
  <c r="M25" i="10"/>
  <c r="Q25" i="10" s="1"/>
  <c r="M24" i="10"/>
  <c r="Q24" i="10" s="1"/>
  <c r="M23" i="10"/>
  <c r="Q23" i="10" s="1"/>
  <c r="Q22" i="10"/>
  <c r="B22" i="10"/>
  <c r="M19" i="10"/>
  <c r="Q19" i="10" s="1"/>
  <c r="M18" i="10"/>
  <c r="Q18" i="10" s="1"/>
  <c r="Q17" i="10"/>
  <c r="M17" i="10"/>
  <c r="Q16" i="10"/>
  <c r="M16" i="10"/>
  <c r="Q15" i="10"/>
  <c r="M15" i="10"/>
  <c r="Q14" i="10"/>
  <c r="M14" i="10"/>
  <c r="Q13" i="10"/>
  <c r="M13" i="10"/>
  <c r="Q12" i="10"/>
  <c r="M12" i="10"/>
  <c r="Q11" i="10"/>
  <c r="M11" i="10"/>
  <c r="Q10" i="10"/>
  <c r="M10" i="10"/>
  <c r="Q9" i="10"/>
  <c r="B9" i="10"/>
  <c r="M34" i="9"/>
  <c r="Q34" i="9" s="1"/>
  <c r="M33" i="9"/>
  <c r="Q33" i="9" s="1"/>
  <c r="M32" i="9"/>
  <c r="Q32" i="9" s="1"/>
  <c r="M31" i="9"/>
  <c r="Q31" i="9" s="1"/>
  <c r="M30" i="9"/>
  <c r="Q30" i="9" s="1"/>
  <c r="M29" i="9"/>
  <c r="Q29" i="9" s="1"/>
  <c r="M28" i="9"/>
  <c r="Q28" i="9" s="1"/>
  <c r="M27" i="9"/>
  <c r="Q27" i="9" s="1"/>
  <c r="M26" i="9"/>
  <c r="Q26" i="9" s="1"/>
  <c r="M25" i="9"/>
  <c r="Q25" i="9" s="1"/>
  <c r="Q24" i="9"/>
  <c r="C24" i="9"/>
  <c r="B25" i="9" s="1"/>
  <c r="B24" i="9"/>
  <c r="Q21" i="9"/>
  <c r="M21" i="9"/>
  <c r="Q20" i="9"/>
  <c r="M20" i="9"/>
  <c r="Q19" i="9"/>
  <c r="M19" i="9"/>
  <c r="Q18" i="9"/>
  <c r="M18" i="9"/>
  <c r="Q17" i="9"/>
  <c r="M17" i="9"/>
  <c r="Q16" i="9"/>
  <c r="M16" i="9"/>
  <c r="Q15" i="9"/>
  <c r="M15" i="9"/>
  <c r="Q14" i="9"/>
  <c r="M14" i="9"/>
  <c r="Q13" i="9"/>
  <c r="M13" i="9"/>
  <c r="Q12" i="9"/>
  <c r="M12" i="9"/>
  <c r="Q11" i="9"/>
  <c r="M11" i="9"/>
  <c r="Q10" i="9"/>
  <c r="M10" i="9"/>
  <c r="Q9" i="9"/>
  <c r="B9" i="9"/>
  <c r="C9" i="9" s="1"/>
  <c r="B10" i="9" s="1"/>
  <c r="C10" i="9" s="1"/>
  <c r="B11" i="9" s="1"/>
  <c r="C11" i="9" s="1"/>
  <c r="B12" i="9" s="1"/>
  <c r="C12" i="9" s="1"/>
  <c r="B13" i="9" s="1"/>
  <c r="C13" i="9" s="1"/>
  <c r="B14" i="9" s="1"/>
  <c r="C14" i="9" s="1"/>
  <c r="B15" i="9" s="1"/>
  <c r="C15" i="9" s="1"/>
  <c r="B16" i="9" s="1"/>
  <c r="C16" i="9" s="1"/>
  <c r="B17" i="9" s="1"/>
  <c r="C17" i="9" s="1"/>
  <c r="B18" i="9" s="1"/>
  <c r="C18" i="9" s="1"/>
  <c r="B19" i="9" s="1"/>
  <c r="C19" i="9" s="1"/>
  <c r="B20" i="9" s="1"/>
  <c r="C20" i="9" s="1"/>
  <c r="B21" i="9" s="1"/>
  <c r="C21" i="9" s="1"/>
  <c r="Q33" i="8"/>
  <c r="M33" i="8"/>
  <c r="Q32" i="8"/>
  <c r="M32" i="8"/>
  <c r="Q31" i="8"/>
  <c r="M31" i="8"/>
  <c r="Q30" i="8"/>
  <c r="M30" i="8"/>
  <c r="Q29" i="8"/>
  <c r="M29" i="8"/>
  <c r="Q28" i="8"/>
  <c r="M28" i="8"/>
  <c r="Q27" i="8"/>
  <c r="M27" i="8"/>
  <c r="Q26" i="8"/>
  <c r="M26" i="8"/>
  <c r="Q25" i="8"/>
  <c r="M25" i="8"/>
  <c r="Q24" i="8"/>
  <c r="B24" i="8"/>
  <c r="Q21" i="8"/>
  <c r="M21" i="8"/>
  <c r="Q20" i="8"/>
  <c r="M20" i="8"/>
  <c r="Q19" i="8"/>
  <c r="M19" i="8"/>
  <c r="Q18" i="8"/>
  <c r="M18" i="8"/>
  <c r="Q17" i="8"/>
  <c r="M17" i="8"/>
  <c r="Q16" i="8"/>
  <c r="M16" i="8"/>
  <c r="Q15" i="8"/>
  <c r="M15" i="8"/>
  <c r="Q14" i="8"/>
  <c r="M14" i="8"/>
  <c r="Q13" i="8"/>
  <c r="M13" i="8"/>
  <c r="Q12" i="8"/>
  <c r="M12" i="8"/>
  <c r="Q11" i="8"/>
  <c r="M11" i="8"/>
  <c r="Q10" i="8"/>
  <c r="M10" i="8"/>
  <c r="Q9" i="8"/>
  <c r="C9" i="8" s="1"/>
  <c r="B10" i="8" s="1"/>
  <c r="B9" i="8"/>
  <c r="M33" i="7"/>
  <c r="Q33" i="7" s="1"/>
  <c r="M32" i="7"/>
  <c r="Q32" i="7" s="1"/>
  <c r="M31" i="7"/>
  <c r="Q31" i="7" s="1"/>
  <c r="M30" i="7"/>
  <c r="Q30" i="7" s="1"/>
  <c r="M29" i="7"/>
  <c r="Q29" i="7" s="1"/>
  <c r="M28" i="7"/>
  <c r="Q28" i="7" s="1"/>
  <c r="M27" i="7"/>
  <c r="Q27" i="7" s="1"/>
  <c r="M26" i="7"/>
  <c r="Q26" i="7" s="1"/>
  <c r="M25" i="7"/>
  <c r="Q25" i="7" s="1"/>
  <c r="M24" i="7"/>
  <c r="Q24" i="7" s="1"/>
  <c r="M23" i="7"/>
  <c r="Q23" i="7" s="1"/>
  <c r="Q22" i="7"/>
  <c r="B22" i="7"/>
  <c r="M19" i="7"/>
  <c r="Q19" i="7" s="1"/>
  <c r="M18" i="7"/>
  <c r="Q18" i="7" s="1"/>
  <c r="M17" i="7"/>
  <c r="Q17" i="7" s="1"/>
  <c r="M16" i="7"/>
  <c r="Q16" i="7" s="1"/>
  <c r="M15" i="7"/>
  <c r="Q15" i="7" s="1"/>
  <c r="M14" i="7"/>
  <c r="Q14" i="7" s="1"/>
  <c r="M13" i="7"/>
  <c r="Q13" i="7" s="1"/>
  <c r="M12" i="7"/>
  <c r="Q12" i="7" s="1"/>
  <c r="M11" i="7"/>
  <c r="Q11" i="7" s="1"/>
  <c r="M10" i="7"/>
  <c r="Q10" i="7" s="1"/>
  <c r="M9" i="7"/>
  <c r="Q9" i="7" s="1"/>
  <c r="Q8" i="7"/>
  <c r="B8" i="7"/>
  <c r="M68" i="6"/>
  <c r="Q68" i="6" s="1"/>
  <c r="M67" i="6"/>
  <c r="Q67" i="6" s="1"/>
  <c r="M66" i="6"/>
  <c r="Q66" i="6" s="1"/>
  <c r="M65" i="6"/>
  <c r="Q65" i="6" s="1"/>
  <c r="M64" i="6"/>
  <c r="Q64" i="6" s="1"/>
  <c r="M63" i="6"/>
  <c r="Q63" i="6" s="1"/>
  <c r="M62" i="6"/>
  <c r="Q62" i="6" s="1"/>
  <c r="M61" i="6"/>
  <c r="Q61" i="6" s="1"/>
  <c r="M60" i="6"/>
  <c r="Q60" i="6" s="1"/>
  <c r="M59" i="6"/>
  <c r="Q59" i="6" s="1"/>
  <c r="M58" i="6"/>
  <c r="Q58" i="6" s="1"/>
  <c r="M57" i="6"/>
  <c r="Q57" i="6" s="1"/>
  <c r="M56" i="6"/>
  <c r="Q56" i="6" s="1"/>
  <c r="M55" i="6"/>
  <c r="Q55" i="6" s="1"/>
  <c r="M54" i="6"/>
  <c r="Q54" i="6" s="1"/>
  <c r="M53" i="6"/>
  <c r="Q53" i="6" s="1"/>
  <c r="M52" i="6"/>
  <c r="Q52" i="6" s="1"/>
  <c r="M51" i="6"/>
  <c r="Q51" i="6" s="1"/>
  <c r="M50" i="6"/>
  <c r="Q50" i="6" s="1"/>
  <c r="M49" i="6"/>
  <c r="Q49" i="6" s="1"/>
  <c r="M48" i="6"/>
  <c r="Q48" i="6" s="1"/>
  <c r="M47" i="6"/>
  <c r="Q47" i="6" s="1"/>
  <c r="M46" i="6"/>
  <c r="Q46" i="6" s="1"/>
  <c r="M45" i="6"/>
  <c r="Q45" i="6" s="1"/>
  <c r="M44" i="6"/>
  <c r="Q44" i="6" s="1"/>
  <c r="M43" i="6"/>
  <c r="Q43" i="6" s="1"/>
  <c r="M42" i="6"/>
  <c r="Q42" i="6" s="1"/>
  <c r="M41" i="6"/>
  <c r="Q41" i="6" s="1"/>
  <c r="M40" i="6"/>
  <c r="Q40" i="6" s="1"/>
  <c r="M39" i="6"/>
  <c r="Q39" i="6" s="1"/>
  <c r="Q38" i="6"/>
  <c r="B38" i="6"/>
  <c r="C38" i="6" s="1"/>
  <c r="B39" i="6" s="1"/>
  <c r="C39" i="6" s="1"/>
  <c r="B40" i="6" s="1"/>
  <c r="M35" i="6"/>
  <c r="Q35" i="6" s="1"/>
  <c r="M34" i="6"/>
  <c r="Q34" i="6" s="1"/>
  <c r="M33" i="6"/>
  <c r="Q33" i="6" s="1"/>
  <c r="M32" i="6"/>
  <c r="Q32" i="6" s="1"/>
  <c r="M31" i="6"/>
  <c r="Q31" i="6" s="1"/>
  <c r="M30" i="6"/>
  <c r="Q30" i="6" s="1"/>
  <c r="M29" i="6"/>
  <c r="Q29" i="6" s="1"/>
  <c r="M28" i="6"/>
  <c r="Q28" i="6" s="1"/>
  <c r="M27" i="6"/>
  <c r="Q27" i="6" s="1"/>
  <c r="M26" i="6"/>
  <c r="Q26" i="6" s="1"/>
  <c r="M25" i="6"/>
  <c r="Q25" i="6" s="1"/>
  <c r="M24" i="6"/>
  <c r="Q24" i="6" s="1"/>
  <c r="M23" i="6"/>
  <c r="Q23" i="6" s="1"/>
  <c r="M22" i="6"/>
  <c r="Q22" i="6" s="1"/>
  <c r="M21" i="6"/>
  <c r="Q21" i="6" s="1"/>
  <c r="M20" i="6"/>
  <c r="Q20" i="6" s="1"/>
  <c r="M19" i="6"/>
  <c r="Q19" i="6" s="1"/>
  <c r="M18" i="6"/>
  <c r="Q18" i="6" s="1"/>
  <c r="M17" i="6"/>
  <c r="Q17" i="6" s="1"/>
  <c r="M16" i="6"/>
  <c r="Q16" i="6" s="1"/>
  <c r="M15" i="6"/>
  <c r="Q15" i="6" s="1"/>
  <c r="M14" i="6"/>
  <c r="Q14" i="6" s="1"/>
  <c r="M13" i="6"/>
  <c r="Q13" i="6" s="1"/>
  <c r="M12" i="6"/>
  <c r="Q12" i="6" s="1"/>
  <c r="M11" i="6"/>
  <c r="Q11" i="6" s="1"/>
  <c r="M10" i="6"/>
  <c r="Q10" i="6" s="1"/>
  <c r="M9" i="6"/>
  <c r="Q9" i="6" s="1"/>
  <c r="Q8" i="6"/>
  <c r="C8" i="6" s="1"/>
  <c r="B9" i="6" s="1"/>
  <c r="B8" i="6"/>
  <c r="M60" i="5"/>
  <c r="Q60" i="5" s="1"/>
  <c r="M59" i="5"/>
  <c r="Q59" i="5" s="1"/>
  <c r="M58" i="5"/>
  <c r="Q58" i="5" s="1"/>
  <c r="M57" i="5"/>
  <c r="Q57" i="5" s="1"/>
  <c r="M56" i="5"/>
  <c r="Q56" i="5" s="1"/>
  <c r="M55" i="5"/>
  <c r="Q55" i="5" s="1"/>
  <c r="M54" i="5"/>
  <c r="Q54" i="5" s="1"/>
  <c r="Q53" i="5"/>
  <c r="C53" i="5"/>
  <c r="B54" i="5" s="1"/>
  <c r="C54" i="5" s="1"/>
  <c r="B55" i="5" s="1"/>
  <c r="C55" i="5" s="1"/>
  <c r="B56" i="5" s="1"/>
  <c r="C56" i="5" s="1"/>
  <c r="B57" i="5" s="1"/>
  <c r="C57" i="5" s="1"/>
  <c r="B58" i="5" s="1"/>
  <c r="C58" i="5" s="1"/>
  <c r="B59" i="5" s="1"/>
  <c r="C59" i="5" s="1"/>
  <c r="B60" i="5" s="1"/>
  <c r="C60" i="5" s="1"/>
  <c r="B53" i="5"/>
  <c r="Q50" i="5"/>
  <c r="M50" i="5"/>
  <c r="Q49" i="5"/>
  <c r="M49" i="5"/>
  <c r="Q48" i="5"/>
  <c r="M48" i="5"/>
  <c r="Q47" i="5"/>
  <c r="M47" i="5"/>
  <c r="Q46" i="5"/>
  <c r="M46" i="5"/>
  <c r="Q45" i="5"/>
  <c r="M45" i="5"/>
  <c r="Q44" i="5"/>
  <c r="M44" i="5"/>
  <c r="Q43" i="5"/>
  <c r="M43" i="5"/>
  <c r="Q42" i="5"/>
  <c r="M42" i="5"/>
  <c r="Q41" i="5"/>
  <c r="M41" i="5"/>
  <c r="Q40" i="5"/>
  <c r="M40" i="5"/>
  <c r="Q39" i="5"/>
  <c r="M39" i="5"/>
  <c r="Q38" i="5"/>
  <c r="M38" i="5"/>
  <c r="Q37" i="5"/>
  <c r="M37" i="5"/>
  <c r="Q36" i="5"/>
  <c r="M36" i="5"/>
  <c r="Q35" i="5"/>
  <c r="M35" i="5"/>
  <c r="Q34" i="5"/>
  <c r="M34" i="5"/>
  <c r="Q33" i="5"/>
  <c r="M33" i="5"/>
  <c r="Q32" i="5"/>
  <c r="M32" i="5"/>
  <c r="Q31" i="5"/>
  <c r="M31" i="5"/>
  <c r="Q30" i="5"/>
  <c r="M30" i="5"/>
  <c r="Q29" i="5"/>
  <c r="M29" i="5"/>
  <c r="Q28" i="5"/>
  <c r="M28" i="5"/>
  <c r="Q27" i="5"/>
  <c r="B27" i="5"/>
  <c r="C27" i="5" s="1"/>
  <c r="B28" i="5" s="1"/>
  <c r="C28" i="5" s="1"/>
  <c r="B29" i="5" s="1"/>
  <c r="C29" i="5" s="1"/>
  <c r="B30" i="5" s="1"/>
  <c r="C30" i="5" s="1"/>
  <c r="B31" i="5" s="1"/>
  <c r="C31" i="5" s="1"/>
  <c r="B32" i="5" s="1"/>
  <c r="C32" i="5" s="1"/>
  <c r="B33" i="5" s="1"/>
  <c r="C33" i="5" s="1"/>
  <c r="B34" i="5" s="1"/>
  <c r="C34" i="5" s="1"/>
  <c r="B35" i="5" s="1"/>
  <c r="C35" i="5" s="1"/>
  <c r="B36" i="5" s="1"/>
  <c r="C36" i="5" s="1"/>
  <c r="B37" i="5" s="1"/>
  <c r="C37" i="5" s="1"/>
  <c r="B38" i="5" s="1"/>
  <c r="C38" i="5" s="1"/>
  <c r="B39" i="5" s="1"/>
  <c r="C39" i="5" s="1"/>
  <c r="B40" i="5" s="1"/>
  <c r="C40" i="5" s="1"/>
  <c r="B41" i="5" s="1"/>
  <c r="C41" i="5" s="1"/>
  <c r="B42" i="5" s="1"/>
  <c r="C42" i="5" s="1"/>
  <c r="B43" i="5" s="1"/>
  <c r="C43" i="5" s="1"/>
  <c r="B44" i="5" s="1"/>
  <c r="C44" i="5" s="1"/>
  <c r="B45" i="5" s="1"/>
  <c r="C45" i="5" s="1"/>
  <c r="B46" i="5" s="1"/>
  <c r="C46" i="5" s="1"/>
  <c r="B47" i="5" s="1"/>
  <c r="C47" i="5" s="1"/>
  <c r="B48" i="5" s="1"/>
  <c r="C48" i="5" s="1"/>
  <c r="B49" i="5" s="1"/>
  <c r="C49" i="5" s="1"/>
  <c r="B50" i="5" s="1"/>
  <c r="C50" i="5" s="1"/>
  <c r="M24" i="5"/>
  <c r="Q24" i="5" s="1"/>
  <c r="M23" i="5"/>
  <c r="Q23" i="5" s="1"/>
  <c r="M22" i="5"/>
  <c r="Q22" i="5" s="1"/>
  <c r="M21" i="5"/>
  <c r="Q21" i="5" s="1"/>
  <c r="M20" i="5"/>
  <c r="Q20" i="5" s="1"/>
  <c r="M19" i="5"/>
  <c r="Q19" i="5" s="1"/>
  <c r="M18" i="5"/>
  <c r="Q18" i="5" s="1"/>
  <c r="M17" i="5"/>
  <c r="Q17" i="5" s="1"/>
  <c r="M16" i="5"/>
  <c r="Q16" i="5" s="1"/>
  <c r="M15" i="5"/>
  <c r="Q15" i="5" s="1"/>
  <c r="M14" i="5"/>
  <c r="Q14" i="5" s="1"/>
  <c r="M13" i="5"/>
  <c r="Q13" i="5" s="1"/>
  <c r="M12" i="5"/>
  <c r="Q12" i="5" s="1"/>
  <c r="M11" i="5"/>
  <c r="Q11" i="5" s="1"/>
  <c r="M10" i="5"/>
  <c r="Q10" i="5" s="1"/>
  <c r="Q9" i="5"/>
  <c r="C9" i="5"/>
  <c r="B10" i="5" s="1"/>
  <c r="B9" i="5"/>
  <c r="Q42" i="4"/>
  <c r="M42" i="4"/>
  <c r="Q41" i="4"/>
  <c r="M41" i="4"/>
  <c r="Q40" i="4"/>
  <c r="M40" i="4"/>
  <c r="Q39" i="4"/>
  <c r="M39" i="4"/>
  <c r="Q38" i="4"/>
  <c r="M38" i="4"/>
  <c r="Q37" i="4"/>
  <c r="M37" i="4"/>
  <c r="Q36" i="4"/>
  <c r="M36" i="4"/>
  <c r="Q35" i="4"/>
  <c r="M35" i="4"/>
  <c r="Q34" i="4"/>
  <c r="M34" i="4"/>
  <c r="Q33" i="4"/>
  <c r="M33" i="4"/>
  <c r="Q32" i="4"/>
  <c r="M32" i="4"/>
  <c r="Q31" i="4"/>
  <c r="M31" i="4"/>
  <c r="Q30" i="4"/>
  <c r="C30" i="4" s="1"/>
  <c r="B31" i="4" s="1"/>
  <c r="C31" i="4" s="1"/>
  <c r="B32" i="4" s="1"/>
  <c r="C32" i="4" s="1"/>
  <c r="B33" i="4" s="1"/>
  <c r="C33" i="4" s="1"/>
  <c r="B34" i="4" s="1"/>
  <c r="C34" i="4" s="1"/>
  <c r="B35" i="4" s="1"/>
  <c r="C35" i="4" s="1"/>
  <c r="B36" i="4" s="1"/>
  <c r="C36" i="4" s="1"/>
  <c r="B37" i="4" s="1"/>
  <c r="C37" i="4" s="1"/>
  <c r="B38" i="4" s="1"/>
  <c r="C38" i="4" s="1"/>
  <c r="B39" i="4" s="1"/>
  <c r="C39" i="4" s="1"/>
  <c r="B40" i="4" s="1"/>
  <c r="C40" i="4" s="1"/>
  <c r="B41" i="4" s="1"/>
  <c r="C41" i="4" s="1"/>
  <c r="B42" i="4" s="1"/>
  <c r="C42" i="4" s="1"/>
  <c r="B30" i="4"/>
  <c r="M27" i="4"/>
  <c r="Q27" i="4" s="1"/>
  <c r="M26" i="4"/>
  <c r="Q26" i="4" s="1"/>
  <c r="M25" i="4"/>
  <c r="Q25" i="4" s="1"/>
  <c r="M24" i="4"/>
  <c r="Q24" i="4" s="1"/>
  <c r="M23" i="4"/>
  <c r="Q23" i="4" s="1"/>
  <c r="M22" i="4"/>
  <c r="Q22" i="4" s="1"/>
  <c r="M21" i="4"/>
  <c r="Q21" i="4" s="1"/>
  <c r="M20" i="4"/>
  <c r="Q20" i="4" s="1"/>
  <c r="M19" i="4"/>
  <c r="Q19" i="4" s="1"/>
  <c r="M18" i="4"/>
  <c r="Q18" i="4" s="1"/>
  <c r="M17" i="4"/>
  <c r="Q17" i="4" s="1"/>
  <c r="M16" i="4"/>
  <c r="Q16" i="4" s="1"/>
  <c r="M15" i="4"/>
  <c r="Q15" i="4" s="1"/>
  <c r="M14" i="4"/>
  <c r="Q14" i="4" s="1"/>
  <c r="M13" i="4"/>
  <c r="Q13" i="4" s="1"/>
  <c r="M12" i="4"/>
  <c r="Q12" i="4" s="1"/>
  <c r="M11" i="4"/>
  <c r="Q11" i="4" s="1"/>
  <c r="Q10" i="4"/>
  <c r="C10" i="4"/>
  <c r="B11" i="4" s="1"/>
  <c r="C11" i="4" s="1"/>
  <c r="B12" i="4" s="1"/>
  <c r="C12" i="4" s="1"/>
  <c r="B13" i="4" s="1"/>
  <c r="C13" i="4" s="1"/>
  <c r="B14" i="4" s="1"/>
  <c r="C14" i="4" s="1"/>
  <c r="B15" i="4" s="1"/>
  <c r="C15" i="4" s="1"/>
  <c r="B16" i="4" s="1"/>
  <c r="C16" i="4" s="1"/>
  <c r="B17" i="4" s="1"/>
  <c r="C17" i="4" s="1"/>
  <c r="B18" i="4" s="1"/>
  <c r="C18" i="4" s="1"/>
  <c r="B19" i="4" s="1"/>
  <c r="C19" i="4" s="1"/>
  <c r="B20" i="4" s="1"/>
  <c r="C20" i="4" s="1"/>
  <c r="B21" i="4" s="1"/>
  <c r="C21" i="4" s="1"/>
  <c r="B22" i="4" s="1"/>
  <c r="C22" i="4" s="1"/>
  <c r="B23" i="4" s="1"/>
  <c r="C23" i="4" s="1"/>
  <c r="B24" i="4" s="1"/>
  <c r="C24" i="4" s="1"/>
  <c r="B25" i="4" s="1"/>
  <c r="C25" i="4" s="1"/>
  <c r="B26" i="4" s="1"/>
  <c r="C26" i="4" s="1"/>
  <c r="B27" i="4" s="1"/>
  <c r="C27" i="4" s="1"/>
  <c r="B10" i="4"/>
  <c r="Q49" i="3"/>
  <c r="M49" i="3"/>
  <c r="Q48" i="3"/>
  <c r="M48" i="3"/>
  <c r="Q47" i="3"/>
  <c r="M47" i="3"/>
  <c r="Q46" i="3"/>
  <c r="M46" i="3"/>
  <c r="Q45" i="3"/>
  <c r="M45" i="3"/>
  <c r="Q44" i="3"/>
  <c r="M44" i="3"/>
  <c r="Q43" i="3"/>
  <c r="M43" i="3"/>
  <c r="Q42" i="3"/>
  <c r="M42" i="3"/>
  <c r="Q41" i="3"/>
  <c r="M41" i="3"/>
  <c r="Q40" i="3"/>
  <c r="M40" i="3"/>
  <c r="Q39" i="3"/>
  <c r="M39" i="3"/>
  <c r="Q38" i="3"/>
  <c r="M38" i="3"/>
  <c r="Q37" i="3"/>
  <c r="M37" i="3"/>
  <c r="Q36" i="3"/>
  <c r="M36" i="3"/>
  <c r="Q35" i="3"/>
  <c r="M35" i="3"/>
  <c r="Q34" i="3"/>
  <c r="M34" i="3"/>
  <c r="Q33" i="3"/>
  <c r="M33" i="3"/>
  <c r="Q32" i="3"/>
  <c r="M32" i="3"/>
  <c r="Q31" i="3"/>
  <c r="M31" i="3"/>
  <c r="Q30" i="3"/>
  <c r="M30" i="3"/>
  <c r="Q29" i="3"/>
  <c r="M29" i="3"/>
  <c r="Q28" i="3"/>
  <c r="B28" i="3"/>
  <c r="C28" i="3" s="1"/>
  <c r="B29" i="3" s="1"/>
  <c r="C29" i="3" s="1"/>
  <c r="B30" i="3" s="1"/>
  <c r="C30" i="3" s="1"/>
  <c r="B31" i="3" s="1"/>
  <c r="C31" i="3" s="1"/>
  <c r="B32" i="3" s="1"/>
  <c r="C32" i="3" s="1"/>
  <c r="B33" i="3" s="1"/>
  <c r="C33" i="3" s="1"/>
  <c r="B34" i="3" s="1"/>
  <c r="C34" i="3" s="1"/>
  <c r="B35" i="3" s="1"/>
  <c r="C35" i="3" s="1"/>
  <c r="B36" i="3" s="1"/>
  <c r="C36" i="3" s="1"/>
  <c r="B37" i="3" s="1"/>
  <c r="C37" i="3" s="1"/>
  <c r="B38" i="3" s="1"/>
  <c r="C38" i="3" s="1"/>
  <c r="B39" i="3" s="1"/>
  <c r="C39" i="3" s="1"/>
  <c r="B40" i="3" s="1"/>
  <c r="C40" i="3" s="1"/>
  <c r="B41" i="3" s="1"/>
  <c r="C41" i="3" s="1"/>
  <c r="B42" i="3" s="1"/>
  <c r="C42" i="3" s="1"/>
  <c r="B43" i="3" s="1"/>
  <c r="C43" i="3" s="1"/>
  <c r="B44" i="3" s="1"/>
  <c r="C44" i="3" s="1"/>
  <c r="B45" i="3" s="1"/>
  <c r="C45" i="3" s="1"/>
  <c r="B46" i="3" s="1"/>
  <c r="C46" i="3" s="1"/>
  <c r="B47" i="3" s="1"/>
  <c r="C47" i="3" s="1"/>
  <c r="B48" i="3" s="1"/>
  <c r="C48" i="3" s="1"/>
  <c r="B49" i="3" s="1"/>
  <c r="C49" i="3" s="1"/>
  <c r="M25" i="3"/>
  <c r="Q25" i="3" s="1"/>
  <c r="M24" i="3"/>
  <c r="Q24" i="3" s="1"/>
  <c r="M23" i="3"/>
  <c r="Q23" i="3" s="1"/>
  <c r="M22" i="3"/>
  <c r="Q22" i="3" s="1"/>
  <c r="M21" i="3"/>
  <c r="Q21" i="3" s="1"/>
  <c r="M20" i="3"/>
  <c r="Q20" i="3" s="1"/>
  <c r="M19" i="3"/>
  <c r="Q19" i="3" s="1"/>
  <c r="M18" i="3"/>
  <c r="Q18" i="3" s="1"/>
  <c r="M17" i="3"/>
  <c r="Q17" i="3" s="1"/>
  <c r="M16" i="3"/>
  <c r="Q16" i="3" s="1"/>
  <c r="M15" i="3"/>
  <c r="Q15" i="3" s="1"/>
  <c r="M14" i="3"/>
  <c r="Q14" i="3" s="1"/>
  <c r="M13" i="3"/>
  <c r="Q13" i="3" s="1"/>
  <c r="M12" i="3"/>
  <c r="Q12" i="3" s="1"/>
  <c r="M11" i="3"/>
  <c r="Q11" i="3" s="1"/>
  <c r="M10" i="3"/>
  <c r="Q10" i="3" s="1"/>
  <c r="M9" i="3"/>
  <c r="Q9" i="3" s="1"/>
  <c r="Q8" i="3"/>
  <c r="C8" i="3"/>
  <c r="B9" i="3" s="1"/>
  <c r="B8" i="3"/>
  <c r="M54" i="2"/>
  <c r="Q54" i="2" s="1"/>
  <c r="M53" i="2"/>
  <c r="Q53" i="2" s="1"/>
  <c r="M52" i="2"/>
  <c r="Q52" i="2" s="1"/>
  <c r="M51" i="2"/>
  <c r="Q51" i="2" s="1"/>
  <c r="M50" i="2"/>
  <c r="Q50" i="2" s="1"/>
  <c r="M49" i="2"/>
  <c r="Q49" i="2" s="1"/>
  <c r="M48" i="2"/>
  <c r="Q48" i="2" s="1"/>
  <c r="M47" i="2"/>
  <c r="Q47" i="2" s="1"/>
  <c r="M46" i="2"/>
  <c r="Q46" i="2" s="1"/>
  <c r="M45" i="2"/>
  <c r="Q45" i="2" s="1"/>
  <c r="M44" i="2"/>
  <c r="Q44" i="2" s="1"/>
  <c r="M43" i="2"/>
  <c r="Q43" i="2" s="1"/>
  <c r="M42" i="2"/>
  <c r="Q42" i="2" s="1"/>
  <c r="Q41" i="2"/>
  <c r="C41" i="2"/>
  <c r="B42" i="2" s="1"/>
  <c r="C42" i="2" s="1"/>
  <c r="B43" i="2" s="1"/>
  <c r="C43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B52" i="2" s="1"/>
  <c r="C52" i="2" s="1"/>
  <c r="B53" i="2" s="1"/>
  <c r="C53" i="2" s="1"/>
  <c r="B54" i="2" s="1"/>
  <c r="C54" i="2" s="1"/>
  <c r="B41" i="2"/>
  <c r="Q38" i="2"/>
  <c r="M38" i="2"/>
  <c r="Q37" i="2"/>
  <c r="M37" i="2"/>
  <c r="Q36" i="2"/>
  <c r="M36" i="2"/>
  <c r="Q35" i="2"/>
  <c r="M35" i="2"/>
  <c r="Q34" i="2"/>
  <c r="M34" i="2"/>
  <c r="Q33" i="2"/>
  <c r="M33" i="2"/>
  <c r="Q32" i="2"/>
  <c r="M32" i="2"/>
  <c r="Q31" i="2"/>
  <c r="M31" i="2"/>
  <c r="Q30" i="2"/>
  <c r="M30" i="2"/>
  <c r="Q29" i="2"/>
  <c r="M29" i="2"/>
  <c r="Q28" i="2"/>
  <c r="M28" i="2"/>
  <c r="Q27" i="2"/>
  <c r="M27" i="2"/>
  <c r="Q26" i="2"/>
  <c r="M26" i="2"/>
  <c r="Q25" i="2"/>
  <c r="M25" i="2"/>
  <c r="Q24" i="2"/>
  <c r="M24" i="2"/>
  <c r="Q23" i="2"/>
  <c r="M23" i="2"/>
  <c r="Q22" i="2"/>
  <c r="B22" i="2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  <c r="B36" i="2" s="1"/>
  <c r="C36" i="2" s="1"/>
  <c r="B37" i="2" s="1"/>
  <c r="C37" i="2" s="1"/>
  <c r="B38" i="2" s="1"/>
  <c r="C38" i="2" s="1"/>
  <c r="M19" i="2"/>
  <c r="Q19" i="2" s="1"/>
  <c r="M18" i="2"/>
  <c r="Q18" i="2" s="1"/>
  <c r="M17" i="2"/>
  <c r="Q17" i="2" s="1"/>
  <c r="M16" i="2"/>
  <c r="Q16" i="2" s="1"/>
  <c r="M15" i="2"/>
  <c r="Q15" i="2" s="1"/>
  <c r="M14" i="2"/>
  <c r="Q14" i="2" s="1"/>
  <c r="M13" i="2"/>
  <c r="Q13" i="2" s="1"/>
  <c r="M12" i="2"/>
  <c r="Q12" i="2" s="1"/>
  <c r="M11" i="2"/>
  <c r="Q11" i="2" s="1"/>
  <c r="M10" i="2"/>
  <c r="Q10" i="2" s="1"/>
  <c r="Q9" i="2"/>
  <c r="C9" i="2"/>
  <c r="B10" i="2" s="1"/>
  <c r="C10" i="2" s="1"/>
  <c r="B11" i="2" s="1"/>
  <c r="B9" i="2"/>
  <c r="C12" i="11" l="1"/>
  <c r="B13" i="11" s="1"/>
  <c r="C13" i="11" s="1"/>
  <c r="B14" i="11" s="1"/>
  <c r="C14" i="11" s="1"/>
  <c r="B15" i="11" s="1"/>
  <c r="C15" i="11" s="1"/>
  <c r="B16" i="11" s="1"/>
  <c r="C16" i="11" s="1"/>
  <c r="B17" i="11" s="1"/>
  <c r="C17" i="11" s="1"/>
  <c r="B18" i="11" s="1"/>
  <c r="C18" i="11" s="1"/>
  <c r="B19" i="11" s="1"/>
  <c r="C19" i="11" s="1"/>
  <c r="C24" i="11"/>
  <c r="B25" i="11" s="1"/>
  <c r="C25" i="11" s="1"/>
  <c r="B26" i="11" s="1"/>
  <c r="C26" i="11" s="1"/>
  <c r="B27" i="11" s="1"/>
  <c r="C27" i="11" s="1"/>
  <c r="B28" i="11" s="1"/>
  <c r="C28" i="11" s="1"/>
  <c r="B29" i="11" s="1"/>
  <c r="C29" i="11" s="1"/>
  <c r="B30" i="11" s="1"/>
  <c r="C30" i="11" s="1"/>
  <c r="C22" i="10"/>
  <c r="B23" i="10" s="1"/>
  <c r="C23" i="10" s="1"/>
  <c r="B24" i="10" s="1"/>
  <c r="C24" i="10" s="1"/>
  <c r="B25" i="10" s="1"/>
  <c r="C25" i="10" s="1"/>
  <c r="B26" i="10" s="1"/>
  <c r="C26" i="10" s="1"/>
  <c r="B27" i="10" s="1"/>
  <c r="C27" i="10" s="1"/>
  <c r="B28" i="10" s="1"/>
  <c r="C28" i="10" s="1"/>
  <c r="C9" i="10"/>
  <c r="B10" i="10" s="1"/>
  <c r="C10" i="10" s="1"/>
  <c r="B11" i="10" s="1"/>
  <c r="C11" i="10" s="1"/>
  <c r="B12" i="10" s="1"/>
  <c r="C12" i="10" s="1"/>
  <c r="B13" i="10" s="1"/>
  <c r="C13" i="10" s="1"/>
  <c r="B14" i="10" s="1"/>
  <c r="C14" i="10" s="1"/>
  <c r="B15" i="10" s="1"/>
  <c r="C15" i="10" s="1"/>
  <c r="B16" i="10" s="1"/>
  <c r="C16" i="10" s="1"/>
  <c r="B17" i="10" s="1"/>
  <c r="C17" i="10" s="1"/>
  <c r="B18" i="10" s="1"/>
  <c r="C18" i="10" s="1"/>
  <c r="B19" i="10" s="1"/>
  <c r="C19" i="10" s="1"/>
  <c r="C25" i="9"/>
  <c r="B26" i="9" s="1"/>
  <c r="C26" i="9" s="1"/>
  <c r="B27" i="9" s="1"/>
  <c r="C27" i="9" s="1"/>
  <c r="B28" i="9" s="1"/>
  <c r="C28" i="9" s="1"/>
  <c r="B29" i="9" s="1"/>
  <c r="C29" i="9" s="1"/>
  <c r="B30" i="9" s="1"/>
  <c r="C30" i="9" s="1"/>
  <c r="B31" i="9" s="1"/>
  <c r="C31" i="9" s="1"/>
  <c r="B32" i="9" s="1"/>
  <c r="C32" i="9" s="1"/>
  <c r="B33" i="9" s="1"/>
  <c r="C33" i="9" s="1"/>
  <c r="B34" i="9" s="1"/>
  <c r="C34" i="9" s="1"/>
  <c r="C10" i="8"/>
  <c r="B11" i="8" s="1"/>
  <c r="C11" i="8" s="1"/>
  <c r="B12" i="8" s="1"/>
  <c r="C12" i="8" s="1"/>
  <c r="B13" i="8" s="1"/>
  <c r="C13" i="8" s="1"/>
  <c r="B14" i="8" s="1"/>
  <c r="C14" i="8" s="1"/>
  <c r="B15" i="8" s="1"/>
  <c r="C15" i="8" s="1"/>
  <c r="B16" i="8" s="1"/>
  <c r="C16" i="8" s="1"/>
  <c r="B17" i="8" s="1"/>
  <c r="C17" i="8" s="1"/>
  <c r="B18" i="8" s="1"/>
  <c r="C18" i="8" s="1"/>
  <c r="B19" i="8" s="1"/>
  <c r="C19" i="8" s="1"/>
  <c r="B20" i="8" s="1"/>
  <c r="C20" i="8" s="1"/>
  <c r="B21" i="8" s="1"/>
  <c r="C21" i="8" s="1"/>
  <c r="C24" i="8"/>
  <c r="B25" i="8" s="1"/>
  <c r="C25" i="8" s="1"/>
  <c r="B26" i="8" s="1"/>
  <c r="C26" i="8" s="1"/>
  <c r="B27" i="8" s="1"/>
  <c r="C27" i="8" s="1"/>
  <c r="B28" i="8" s="1"/>
  <c r="C28" i="8" s="1"/>
  <c r="B29" i="8" s="1"/>
  <c r="C29" i="8" s="1"/>
  <c r="B30" i="8" s="1"/>
  <c r="C30" i="8" s="1"/>
  <c r="B31" i="8" s="1"/>
  <c r="C31" i="8" s="1"/>
  <c r="B32" i="8" s="1"/>
  <c r="C32" i="8" s="1"/>
  <c r="B33" i="8" s="1"/>
  <c r="C33" i="8" s="1"/>
  <c r="C22" i="7"/>
  <c r="B23" i="7" s="1"/>
  <c r="C8" i="7"/>
  <c r="B9" i="7" s="1"/>
  <c r="C9" i="7" s="1"/>
  <c r="B10" i="7" s="1"/>
  <c r="C10" i="7" s="1"/>
  <c r="B11" i="7" s="1"/>
  <c r="C11" i="7" s="1"/>
  <c r="B12" i="7" s="1"/>
  <c r="C12" i="7" s="1"/>
  <c r="B13" i="7" s="1"/>
  <c r="C13" i="7" s="1"/>
  <c r="B14" i="7" s="1"/>
  <c r="C14" i="7" s="1"/>
  <c r="B15" i="7" s="1"/>
  <c r="C15" i="7" s="1"/>
  <c r="B16" i="7" s="1"/>
  <c r="C16" i="7" s="1"/>
  <c r="B17" i="7" s="1"/>
  <c r="C17" i="7" s="1"/>
  <c r="B18" i="7" s="1"/>
  <c r="C18" i="7" s="1"/>
  <c r="B19" i="7" s="1"/>
  <c r="C19" i="7" s="1"/>
  <c r="C23" i="7"/>
  <c r="B24" i="7" s="1"/>
  <c r="C24" i="7" s="1"/>
  <c r="B25" i="7" s="1"/>
  <c r="C25" i="7" s="1"/>
  <c r="B26" i="7" s="1"/>
  <c r="C26" i="7" s="1"/>
  <c r="B27" i="7" s="1"/>
  <c r="C27" i="7" s="1"/>
  <c r="B28" i="7" s="1"/>
  <c r="C28" i="7" s="1"/>
  <c r="B29" i="7" s="1"/>
  <c r="C29" i="7" s="1"/>
  <c r="B30" i="7" s="1"/>
  <c r="C30" i="7" s="1"/>
  <c r="B31" i="7" s="1"/>
  <c r="C31" i="7" s="1"/>
  <c r="B32" i="7" s="1"/>
  <c r="C32" i="7" s="1"/>
  <c r="B33" i="7" s="1"/>
  <c r="C33" i="7" s="1"/>
  <c r="C40" i="6"/>
  <c r="B41" i="6" s="1"/>
  <c r="C41" i="6" s="1"/>
  <c r="B42" i="6" s="1"/>
  <c r="C42" i="6" s="1"/>
  <c r="B43" i="6" s="1"/>
  <c r="C43" i="6" s="1"/>
  <c r="B44" i="6" s="1"/>
  <c r="C44" i="6" s="1"/>
  <c r="B45" i="6" s="1"/>
  <c r="C45" i="6" s="1"/>
  <c r="B46" i="6" s="1"/>
  <c r="C46" i="6" s="1"/>
  <c r="B47" i="6" s="1"/>
  <c r="C47" i="6" s="1"/>
  <c r="B48" i="6" s="1"/>
  <c r="C48" i="6" s="1"/>
  <c r="B49" i="6" s="1"/>
  <c r="C49" i="6" s="1"/>
  <c r="B50" i="6" s="1"/>
  <c r="C50" i="6" s="1"/>
  <c r="B51" i="6" s="1"/>
  <c r="C51" i="6" s="1"/>
  <c r="B52" i="6" s="1"/>
  <c r="C52" i="6" s="1"/>
  <c r="B53" i="6" s="1"/>
  <c r="C53" i="6" s="1"/>
  <c r="B54" i="6" s="1"/>
  <c r="C54" i="6" s="1"/>
  <c r="B55" i="6" s="1"/>
  <c r="C55" i="6" s="1"/>
  <c r="B56" i="6" s="1"/>
  <c r="C56" i="6" s="1"/>
  <c r="B57" i="6" s="1"/>
  <c r="C57" i="6" s="1"/>
  <c r="B58" i="6" s="1"/>
  <c r="C58" i="6" s="1"/>
  <c r="B59" i="6" s="1"/>
  <c r="C59" i="6" s="1"/>
  <c r="B60" i="6" s="1"/>
  <c r="C60" i="6" s="1"/>
  <c r="B61" i="6" s="1"/>
  <c r="C61" i="6" s="1"/>
  <c r="B62" i="6" s="1"/>
  <c r="C62" i="6" s="1"/>
  <c r="B63" i="6" s="1"/>
  <c r="C63" i="6" s="1"/>
  <c r="B64" i="6" s="1"/>
  <c r="C64" i="6" s="1"/>
  <c r="B65" i="6" s="1"/>
  <c r="C65" i="6" s="1"/>
  <c r="B66" i="6" s="1"/>
  <c r="C66" i="6" s="1"/>
  <c r="B67" i="6" s="1"/>
  <c r="C67" i="6" s="1"/>
  <c r="B68" i="6" s="1"/>
  <c r="C68" i="6" s="1"/>
  <c r="C9" i="6"/>
  <c r="B10" i="6" s="1"/>
  <c r="C10" i="6" s="1"/>
  <c r="B11" i="6" s="1"/>
  <c r="C11" i="6" s="1"/>
  <c r="B12" i="6" s="1"/>
  <c r="C12" i="6" s="1"/>
  <c r="B13" i="6" s="1"/>
  <c r="C13" i="6" s="1"/>
  <c r="B14" i="6" s="1"/>
  <c r="C14" i="6" s="1"/>
  <c r="B15" i="6" s="1"/>
  <c r="C15" i="6" s="1"/>
  <c r="B16" i="6" s="1"/>
  <c r="C16" i="6" s="1"/>
  <c r="B17" i="6" s="1"/>
  <c r="C17" i="6" s="1"/>
  <c r="B18" i="6" s="1"/>
  <c r="C18" i="6" s="1"/>
  <c r="B19" i="6" s="1"/>
  <c r="C19" i="6" s="1"/>
  <c r="B20" i="6" s="1"/>
  <c r="C20" i="6" s="1"/>
  <c r="B21" i="6" s="1"/>
  <c r="C21" i="6" s="1"/>
  <c r="B22" i="6" s="1"/>
  <c r="C22" i="6" s="1"/>
  <c r="B23" i="6" s="1"/>
  <c r="C23" i="6" s="1"/>
  <c r="B24" i="6" s="1"/>
  <c r="C24" i="6" s="1"/>
  <c r="B25" i="6" s="1"/>
  <c r="C25" i="6" s="1"/>
  <c r="B26" i="6" s="1"/>
  <c r="C26" i="6" s="1"/>
  <c r="B27" i="6" s="1"/>
  <c r="C27" i="6" s="1"/>
  <c r="B28" i="6" s="1"/>
  <c r="C28" i="6" s="1"/>
  <c r="B29" i="6" s="1"/>
  <c r="C29" i="6" s="1"/>
  <c r="B30" i="6" s="1"/>
  <c r="C30" i="6" s="1"/>
  <c r="B31" i="6" s="1"/>
  <c r="C31" i="6" s="1"/>
  <c r="B32" i="6" s="1"/>
  <c r="C32" i="6" s="1"/>
  <c r="B33" i="6" s="1"/>
  <c r="C33" i="6" s="1"/>
  <c r="B34" i="6" s="1"/>
  <c r="C34" i="6" s="1"/>
  <c r="B35" i="6" s="1"/>
  <c r="C35" i="6" s="1"/>
  <c r="C10" i="5"/>
  <c r="B11" i="5" s="1"/>
  <c r="C11" i="5" s="1"/>
  <c r="B12" i="5" s="1"/>
  <c r="C12" i="5" s="1"/>
  <c r="B13" i="5" s="1"/>
  <c r="C13" i="5" s="1"/>
  <c r="B14" i="5" s="1"/>
  <c r="C14" i="5" s="1"/>
  <c r="B15" i="5" s="1"/>
  <c r="C15" i="5" s="1"/>
  <c r="B16" i="5" s="1"/>
  <c r="C16" i="5" s="1"/>
  <c r="B17" i="5" s="1"/>
  <c r="C17" i="5" s="1"/>
  <c r="B18" i="5" s="1"/>
  <c r="C18" i="5" s="1"/>
  <c r="B19" i="5" s="1"/>
  <c r="C19" i="5" s="1"/>
  <c r="B20" i="5" s="1"/>
  <c r="C20" i="5" s="1"/>
  <c r="B21" i="5" s="1"/>
  <c r="C21" i="5" s="1"/>
  <c r="B22" i="5" s="1"/>
  <c r="C22" i="5" s="1"/>
  <c r="B23" i="5" s="1"/>
  <c r="C23" i="5" s="1"/>
  <c r="B24" i="5" s="1"/>
  <c r="C24" i="5" s="1"/>
  <c r="C9" i="3"/>
  <c r="B10" i="3" s="1"/>
  <c r="C10" i="3" s="1"/>
  <c r="B11" i="3" s="1"/>
  <c r="C11" i="3" s="1"/>
  <c r="B12" i="3" s="1"/>
  <c r="C12" i="3" s="1"/>
  <c r="B13" i="3" s="1"/>
  <c r="C13" i="3" s="1"/>
  <c r="B14" i="3" s="1"/>
  <c r="C14" i="3" s="1"/>
  <c r="B15" i="3" s="1"/>
  <c r="C15" i="3" s="1"/>
  <c r="B16" i="3" s="1"/>
  <c r="C16" i="3" s="1"/>
  <c r="B17" i="3" s="1"/>
  <c r="C17" i="3" s="1"/>
  <c r="B18" i="3" s="1"/>
  <c r="C18" i="3" s="1"/>
  <c r="B19" i="3" s="1"/>
  <c r="C19" i="3" s="1"/>
  <c r="B20" i="3" s="1"/>
  <c r="C20" i="3" s="1"/>
  <c r="B21" i="3" s="1"/>
  <c r="C21" i="3" s="1"/>
  <c r="B22" i="3" s="1"/>
  <c r="C22" i="3" s="1"/>
  <c r="B23" i="3" s="1"/>
  <c r="C23" i="3" s="1"/>
  <c r="B24" i="3" s="1"/>
  <c r="C24" i="3" s="1"/>
  <c r="B25" i="3" s="1"/>
  <c r="C25" i="3" s="1"/>
  <c r="C11" i="2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</calcChain>
</file>

<file path=xl/sharedStrings.xml><?xml version="1.0" encoding="utf-8"?>
<sst xmlns="http://schemas.openxmlformats.org/spreadsheetml/2006/main" count="1745" uniqueCount="129">
  <si>
    <t>1\4</t>
  </si>
  <si>
    <t>1\2</t>
  </si>
  <si>
    <t>final / финал</t>
  </si>
  <si>
    <t>1/2</t>
  </si>
  <si>
    <t>ХIII - World Olympic Dance</t>
  </si>
  <si>
    <t>Moscow  "Sokolniky"</t>
  </si>
  <si>
    <t xml:space="preserve">April 29 </t>
  </si>
  <si>
    <t>Flo 3</t>
  </si>
  <si>
    <t>IDO - World Cup   - BOLLYWOOD</t>
  </si>
  <si>
    <t xml:space="preserve">IDO - World Championship  - Folklore Dance  </t>
  </si>
  <si>
    <t xml:space="preserve">representation of judges </t>
  </si>
  <si>
    <t xml:space="preserve">World Cup  </t>
  </si>
  <si>
    <t>1/4</t>
  </si>
  <si>
    <t>BOLLYWOOD</t>
  </si>
  <si>
    <t xml:space="preserve">Adults  </t>
  </si>
  <si>
    <t xml:space="preserve">Solos  </t>
  </si>
  <si>
    <t xml:space="preserve">Children  </t>
  </si>
  <si>
    <t xml:space="preserve">Juniors  </t>
  </si>
  <si>
    <t>Dance Star championship</t>
  </si>
  <si>
    <t xml:space="preserve">final  </t>
  </si>
  <si>
    <t xml:space="preserve">mini Kids  </t>
  </si>
  <si>
    <t xml:space="preserve">Duos  </t>
  </si>
  <si>
    <t xml:space="preserve">Small groups  </t>
  </si>
  <si>
    <t xml:space="preserve">Formations  </t>
  </si>
  <si>
    <t xml:space="preserve">awards ceremony  </t>
  </si>
  <si>
    <t xml:space="preserve">representation of judges  </t>
  </si>
  <si>
    <t>World Championship</t>
  </si>
  <si>
    <t xml:space="preserve">Folklore Dance  </t>
  </si>
  <si>
    <t xml:space="preserve">Solos female  </t>
  </si>
  <si>
    <t>Dance Star Competition</t>
  </si>
  <si>
    <t xml:space="preserve">final </t>
  </si>
  <si>
    <t xml:space="preserve">mini Kids </t>
  </si>
  <si>
    <t xml:space="preserve">Solos male  </t>
  </si>
  <si>
    <t xml:space="preserve">Note: All times given are subject to changes according to start times and delays.  </t>
  </si>
  <si>
    <t xml:space="preserve">Therefore, dancers must ensure to be ready 45 minutes prior to their performance. </t>
  </si>
  <si>
    <t>I Block</t>
  </si>
  <si>
    <t>II Block</t>
  </si>
  <si>
    <t>III Block</t>
  </si>
  <si>
    <t xml:space="preserve">April  30 </t>
  </si>
  <si>
    <t xml:space="preserve">IDO - World Cup   - Flamenko </t>
  </si>
  <si>
    <t xml:space="preserve">IDO - World Cup - Flamenko, Dance Show -  Mini Kids,Children, Juniors </t>
  </si>
  <si>
    <t>1/8</t>
  </si>
  <si>
    <t xml:space="preserve">Dance Show  </t>
  </si>
  <si>
    <t xml:space="preserve">Solos male    </t>
  </si>
  <si>
    <t xml:space="preserve">Solos female </t>
  </si>
  <si>
    <t>Dance Star Championship</t>
  </si>
  <si>
    <t xml:space="preserve">Mini Kids  </t>
  </si>
  <si>
    <t>All Disciplines</t>
  </si>
  <si>
    <t>Production</t>
  </si>
  <si>
    <t xml:space="preserve">Flamenko  </t>
  </si>
  <si>
    <t>Solos female / девушки</t>
  </si>
  <si>
    <t xml:space="preserve">Formations   </t>
  </si>
  <si>
    <t>May 01</t>
  </si>
  <si>
    <t>IDO World Cup  - Ballet , Acrobatic Dance</t>
  </si>
  <si>
    <t xml:space="preserve">Ballet  </t>
  </si>
  <si>
    <t>Juniors</t>
  </si>
  <si>
    <t xml:space="preserve">Adults </t>
  </si>
  <si>
    <t xml:space="preserve">Mini Kids </t>
  </si>
  <si>
    <t xml:space="preserve">awards ceremony </t>
  </si>
  <si>
    <t xml:space="preserve">Acrobatic Dance  </t>
  </si>
  <si>
    <t xml:space="preserve">Solos male </t>
  </si>
  <si>
    <t xml:space="preserve">Duos </t>
  </si>
  <si>
    <t>Small groups</t>
  </si>
  <si>
    <t xml:space="preserve">Small groups </t>
  </si>
  <si>
    <t>Formations</t>
  </si>
  <si>
    <t>Flo 2 - 4.1</t>
  </si>
  <si>
    <t xml:space="preserve"> IDO - World Championship - Belly Dance \ Oriental - Mini Kids, Children, Juniors</t>
  </si>
  <si>
    <t xml:space="preserve">World Championship  </t>
  </si>
  <si>
    <t>1/16</t>
  </si>
  <si>
    <t>Belly Dance \ Oriental</t>
  </si>
  <si>
    <t xml:space="preserve">IDO World Cup  - Jazz Dance, Modern </t>
  </si>
  <si>
    <t xml:space="preserve">Jazz Dance  </t>
  </si>
  <si>
    <t xml:space="preserve">Children </t>
  </si>
  <si>
    <t xml:space="preserve">World Cup </t>
  </si>
  <si>
    <t>Modern</t>
  </si>
  <si>
    <t xml:space="preserve">Duos - Mix  </t>
  </si>
  <si>
    <t>IDO - World Cup  - Hip-Hop, Disco, Popping</t>
  </si>
  <si>
    <t>1\16</t>
  </si>
  <si>
    <t>1\8</t>
  </si>
  <si>
    <t>Popping</t>
  </si>
  <si>
    <t>World Cup</t>
  </si>
  <si>
    <t>Disco Dance</t>
  </si>
  <si>
    <t xml:space="preserve">Juniors </t>
  </si>
  <si>
    <t>Solos female</t>
  </si>
  <si>
    <t>Children</t>
  </si>
  <si>
    <t>Adults</t>
  </si>
  <si>
    <t>Mini Kids</t>
  </si>
  <si>
    <t>Break Dance</t>
  </si>
  <si>
    <t xml:space="preserve">Solоs  </t>
  </si>
  <si>
    <t>Hip - Hop</t>
  </si>
  <si>
    <t>Hip - Hop Battle</t>
  </si>
  <si>
    <t>Solos</t>
  </si>
  <si>
    <t>Teams</t>
  </si>
  <si>
    <t>IV Block</t>
  </si>
  <si>
    <t>World Championship - Belly Dance \ Oriental - Adults, Adults -2, Seniors</t>
  </si>
  <si>
    <t>Duos</t>
  </si>
  <si>
    <t>final</t>
  </si>
  <si>
    <t>Seniors</t>
  </si>
  <si>
    <t>May 02</t>
  </si>
  <si>
    <t>May 03</t>
  </si>
  <si>
    <t>Flo 3 - 3</t>
  </si>
  <si>
    <t>World Championship - Show Belly Dance \ Oriental Show - Children</t>
  </si>
  <si>
    <t>DANCE STAR competition - Show Belly Dance \ Oriental Show - Mini Kids</t>
  </si>
  <si>
    <t xml:space="preserve">World Championship </t>
  </si>
  <si>
    <t>Show Belly Dance \ Oriental Show</t>
  </si>
  <si>
    <t>DANCE STAR competition</t>
  </si>
  <si>
    <t xml:space="preserve">Formations </t>
  </si>
  <si>
    <t>Flo 4 - 7A</t>
  </si>
  <si>
    <t>World Championship  Folk Belly Dance \ Oriental Folk</t>
  </si>
  <si>
    <t>European Championship</t>
  </si>
  <si>
    <t xml:space="preserve"> Folk Belly Dance \ Oriental Folk</t>
  </si>
  <si>
    <t>Children / дети</t>
  </si>
  <si>
    <t>малые группы, формейшн</t>
  </si>
  <si>
    <t>awards ceremony /награждение</t>
  </si>
  <si>
    <t>May 04</t>
  </si>
  <si>
    <t>IDO -  World Championship - Show Belly Dance/Oriental Show - Adults,Adults-2,Seniors</t>
  </si>
  <si>
    <t>Adults / взрослые</t>
  </si>
  <si>
    <t>representation of judges</t>
  </si>
  <si>
    <t>Solos male</t>
  </si>
  <si>
    <t>awards ceremony</t>
  </si>
  <si>
    <t>Flo 1</t>
  </si>
  <si>
    <t>World Championship -  Folk Belly Dance \ Oriental Folk - Adults. Adults-2, Seniors</t>
  </si>
  <si>
    <t xml:space="preserve">representation of judges   </t>
  </si>
  <si>
    <t>Ewropiean Championship</t>
  </si>
  <si>
    <t>Folk Belly Dance \ Oriental Folk</t>
  </si>
  <si>
    <t>Seniors / сеньоры</t>
  </si>
  <si>
    <t>May 05</t>
  </si>
  <si>
    <t>Flo 3-3</t>
  </si>
  <si>
    <t>May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</si>
</sst>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h:mm:ss;@"/>
    <numFmt numFmtId="169" formatCode="h:m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i/>
      <u/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Bookman Old Style"/>
      <family val="1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i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2" fillId="0" borderId="0" xfId="2"/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shrinkToFit="1"/>
    </xf>
    <xf numFmtId="0" fontId="4" fillId="0" borderId="0" xfId="2" applyFont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9" fillId="0" borderId="0" xfId="2" applyFont="1" applyBorder="1" applyAlignment="1">
      <alignment horizontal="right" vertical="center" wrapText="1"/>
    </xf>
    <xf numFmtId="0" fontId="2" fillId="0" borderId="0" xfId="2"/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8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 shrinkToFit="1"/>
    </xf>
    <xf numFmtId="20" fontId="3" fillId="0" borderId="1" xfId="2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shrinkToFit="1"/>
    </xf>
    <xf numFmtId="169" fontId="4" fillId="0" borderId="0" xfId="2" applyNumberFormat="1" applyFont="1" applyBorder="1" applyAlignment="1">
      <alignment horizontal="center"/>
    </xf>
    <xf numFmtId="169" fontId="3" fillId="0" borderId="1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4" fillId="0" borderId="0" xfId="2" applyNumberFormat="1" applyFont="1" applyFill="1" applyBorder="1" applyAlignment="1">
      <alignment horizontal="center" shrinkToFit="1"/>
    </xf>
    <xf numFmtId="0" fontId="7" fillId="0" borderId="0" xfId="2" applyFont="1" applyAlignment="1">
      <alignment vertical="center"/>
    </xf>
    <xf numFmtId="169" fontId="7" fillId="0" borderId="0" xfId="2" applyNumberFormat="1" applyFont="1" applyAlignment="1">
      <alignment vertical="center"/>
    </xf>
    <xf numFmtId="49" fontId="7" fillId="0" borderId="0" xfId="2" applyNumberFormat="1" applyFont="1" applyAlignment="1">
      <alignment vertical="center"/>
    </xf>
    <xf numFmtId="0" fontId="2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169" fontId="2" fillId="0" borderId="1" xfId="2" applyNumberFormat="1" applyFont="1" applyBorder="1" applyAlignment="1">
      <alignment horizontal="center"/>
    </xf>
    <xf numFmtId="49" fontId="2" fillId="0" borderId="1" xfId="2" applyNumberFormat="1" applyFont="1" applyBorder="1" applyAlignment="1">
      <alignment horizontal="center" shrinkToFit="1"/>
    </xf>
    <xf numFmtId="0" fontId="5" fillId="0" borderId="1" xfId="2" applyFont="1" applyBorder="1" applyAlignment="1">
      <alignment horizontal="center" shrinkToFit="1"/>
    </xf>
    <xf numFmtId="0" fontId="5" fillId="0" borderId="1" xfId="2" applyFont="1" applyBorder="1" applyAlignment="1">
      <alignment horizontal="center"/>
    </xf>
    <xf numFmtId="168" fontId="2" fillId="0" borderId="1" xfId="2" applyNumberFormat="1" applyFont="1" applyBorder="1" applyAlignment="1">
      <alignment horizontal="center"/>
    </xf>
    <xf numFmtId="169" fontId="2" fillId="0" borderId="0" xfId="2" applyNumberFormat="1" applyFont="1" applyFill="1" applyBorder="1" applyAlignment="1">
      <alignment horizontal="center"/>
    </xf>
    <xf numFmtId="168" fontId="2" fillId="0" borderId="0" xfId="2" applyNumberFormat="1" applyFont="1" applyFill="1" applyBorder="1" applyAlignment="1">
      <alignment horizontal="center"/>
    </xf>
    <xf numFmtId="0" fontId="10" fillId="0" borderId="0" xfId="2" applyFont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 wrapText="1"/>
    </xf>
    <xf numFmtId="0" fontId="11" fillId="0" borderId="0" xfId="2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169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69" fontId="7" fillId="0" borderId="0" xfId="0" applyNumberFormat="1" applyFont="1" applyAlignment="1">
      <alignment vertical="center" wrapText="1"/>
    </xf>
    <xf numFmtId="16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shrinkToFit="1"/>
    </xf>
    <xf numFmtId="0" fontId="4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shrinkToFit="1"/>
    </xf>
    <xf numFmtId="168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9" fontId="8" fillId="0" borderId="1" xfId="1" applyFont="1" applyFill="1" applyBorder="1" applyAlignment="1">
      <alignment horizontal="center" shrinkToFit="1"/>
    </xf>
    <xf numFmtId="9" fontId="0" fillId="0" borderId="1" xfId="1" applyFont="1" applyBorder="1" applyAlignment="1">
      <alignment horizontal="center" shrinkToFit="1"/>
    </xf>
    <xf numFmtId="9" fontId="5" fillId="0" borderId="1" xfId="1" applyFont="1" applyBorder="1" applyAlignment="1">
      <alignment horizontal="center" shrinkToFit="1"/>
    </xf>
    <xf numFmtId="9" fontId="5" fillId="0" borderId="1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2.jpeg"/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5</xdr:row>
      <xdr:rowOff>190500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476250</xdr:colOff>
      <xdr:row>0</xdr:row>
      <xdr:rowOff>123825</xdr:rowOff>
    </xdr:from>
    <xdr:to>
      <xdr:col>5</xdr:col>
      <xdr:colOff>219075</xdr:colOff>
      <xdr:row>5</xdr:row>
      <xdr:rowOff>108833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23825"/>
          <a:ext cx="1571625" cy="1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0</xdr:row>
      <xdr:rowOff>76199</xdr:rowOff>
    </xdr:from>
    <xdr:to>
      <xdr:col>5</xdr:col>
      <xdr:colOff>211493</xdr:colOff>
      <xdr:row>4</xdr:row>
      <xdr:rowOff>104775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1" y="76199"/>
          <a:ext cx="1487842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3</xdr:col>
      <xdr:colOff>104775</xdr:colOff>
      <xdr:row>6</xdr:row>
      <xdr:rowOff>66675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1715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38100</xdr:rowOff>
    </xdr:from>
    <xdr:to>
      <xdr:col>4</xdr:col>
      <xdr:colOff>466725</xdr:colOff>
      <xdr:row>3</xdr:row>
      <xdr:rowOff>152966</xdr:rowOff>
    </xdr:to>
    <xdr:pic>
      <xdr:nvPicPr>
        <xdr:cNvPr id="2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8100"/>
          <a:ext cx="1390650" cy="743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114300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0</xdr:row>
      <xdr:rowOff>219075</xdr:rowOff>
    </xdr:from>
    <xdr:to>
      <xdr:col>5</xdr:col>
      <xdr:colOff>215300</xdr:colOff>
      <xdr:row>5</xdr:row>
      <xdr:rowOff>104775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4" y="219075"/>
          <a:ext cx="15297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38099</xdr:rowOff>
    </xdr:from>
    <xdr:to>
      <xdr:col>2</xdr:col>
      <xdr:colOff>360724</xdr:colOff>
      <xdr:row>5</xdr:row>
      <xdr:rowOff>123824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099"/>
          <a:ext cx="11417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2</xdr:row>
      <xdr:rowOff>190500</xdr:rowOff>
    </xdr:from>
    <xdr:to>
      <xdr:col>4</xdr:col>
      <xdr:colOff>95250</xdr:colOff>
      <xdr:row>5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723900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0</xdr:row>
      <xdr:rowOff>85725</xdr:rowOff>
    </xdr:from>
    <xdr:to>
      <xdr:col>4</xdr:col>
      <xdr:colOff>47625</xdr:colOff>
      <xdr:row>2</xdr:row>
      <xdr:rowOff>114300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85725"/>
          <a:ext cx="819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95250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28575</xdr:rowOff>
    </xdr:from>
    <xdr:to>
      <xdr:col>5</xdr:col>
      <xdr:colOff>333376</xdr:colOff>
      <xdr:row>4</xdr:row>
      <xdr:rowOff>44794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8575"/>
          <a:ext cx="1419226" cy="997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80155</xdr:colOff>
      <xdr:row>5</xdr:row>
      <xdr:rowOff>180975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173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38100</xdr:rowOff>
    </xdr:from>
    <xdr:to>
      <xdr:col>5</xdr:col>
      <xdr:colOff>434486</xdr:colOff>
      <xdr:row>5</xdr:row>
      <xdr:rowOff>19050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4" y="38100"/>
          <a:ext cx="1653687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73025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5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85725</xdr:rowOff>
    </xdr:from>
    <xdr:to>
      <xdr:col>5</xdr:col>
      <xdr:colOff>75223</xdr:colOff>
      <xdr:row>4</xdr:row>
      <xdr:rowOff>171450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85725"/>
          <a:ext cx="140872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5</xdr:row>
      <xdr:rowOff>43467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66800" cy="1224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133350</xdr:rowOff>
    </xdr:from>
    <xdr:to>
      <xdr:col>4</xdr:col>
      <xdr:colOff>524953</xdr:colOff>
      <xdr:row>4</xdr:row>
      <xdr:rowOff>114300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33350"/>
          <a:ext cx="162032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209549</xdr:rowOff>
    </xdr:from>
    <xdr:to>
      <xdr:col>5</xdr:col>
      <xdr:colOff>78412</xdr:colOff>
      <xdr:row>5</xdr:row>
      <xdr:rowOff>57149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209549"/>
          <a:ext cx="127856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5</xdr:row>
      <xdr:rowOff>133350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133350</xdr:rowOff>
    </xdr:to>
    <xdr:pic>
      <xdr:nvPicPr>
        <xdr:cNvPr id="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0</xdr:row>
      <xdr:rowOff>85724</xdr:rowOff>
    </xdr:from>
    <xdr:to>
      <xdr:col>5</xdr:col>
      <xdr:colOff>717447</xdr:colOff>
      <xdr:row>5</xdr:row>
      <xdr:rowOff>76199</xdr:rowOff>
    </xdr:to>
    <xdr:pic>
      <xdr:nvPicPr>
        <xdr:cNvPr id="3" name="Рисунок 2" descr="IDO-Logo_copy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4" y="85724"/>
          <a:ext cx="1965223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155575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133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workbookViewId="0">
      <selection activeCell="E47" sqref="E47"/>
    </sheetView>
  </sheetViews>
  <sheetFormatPr defaultRowHeight="15" x14ac:dyDescent="0.25"/>
  <sheetData>
    <row r="1" spans="1:256" ht="23.25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3.25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" x14ac:dyDescent="0.25">
      <c r="A3" s="41" t="s">
        <v>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5.75" x14ac:dyDescent="0.25">
      <c r="A5" s="17"/>
      <c r="B5" s="24"/>
      <c r="C5" s="24"/>
      <c r="D5" s="17"/>
      <c r="E5" s="2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.75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.75" x14ac:dyDescent="0.25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.75" x14ac:dyDescent="0.25">
      <c r="A8" s="28"/>
      <c r="B8" s="29"/>
      <c r="C8" s="29"/>
      <c r="D8" s="28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.75" x14ac:dyDescent="0.25">
      <c r="A9" s="6" t="s">
        <v>35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.75" x14ac:dyDescent="0.25">
      <c r="A10" s="21">
        <v>0.41666666666666669</v>
      </c>
      <c r="B10" s="25">
        <v>0.41666666666666669</v>
      </c>
      <c r="C10" s="25">
        <v>0.4236111111111111</v>
      </c>
      <c r="D10" s="11" t="s">
        <v>10</v>
      </c>
      <c r="E10" s="11"/>
      <c r="F10" s="11"/>
      <c r="G10" s="11"/>
      <c r="H10" s="11"/>
      <c r="I10" s="11"/>
      <c r="J10" s="11"/>
      <c r="K10" s="18">
        <v>6.9444444444444441E-3</v>
      </c>
      <c r="L10" s="18"/>
      <c r="M10" s="18"/>
      <c r="N10" s="19"/>
      <c r="O10" s="19">
        <v>1</v>
      </c>
      <c r="P10" s="19">
        <v>1</v>
      </c>
      <c r="Q10" s="18">
        <v>6.9444444444444441E-3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5.75" x14ac:dyDescent="0.25">
      <c r="A11" s="32">
        <v>1</v>
      </c>
      <c r="B11" s="33">
        <v>0.4236111111111111</v>
      </c>
      <c r="C11" s="33">
        <v>0.45989583333333334</v>
      </c>
      <c r="D11" s="20" t="s">
        <v>11</v>
      </c>
      <c r="E11" s="34" t="s">
        <v>12</v>
      </c>
      <c r="F11" s="20" t="s">
        <v>13</v>
      </c>
      <c r="G11" s="20" t="s">
        <v>14</v>
      </c>
      <c r="H11" s="35"/>
      <c r="I11" s="20" t="s">
        <v>15</v>
      </c>
      <c r="J11" s="36"/>
      <c r="K11" s="37">
        <v>1.5624999999999999E-3</v>
      </c>
      <c r="L11" s="37">
        <v>3.4722222222222224E-4</v>
      </c>
      <c r="M11" s="37">
        <v>1.9097222222222222E-3</v>
      </c>
      <c r="N11" s="32">
        <v>19</v>
      </c>
      <c r="O11" s="32">
        <v>19</v>
      </c>
      <c r="P11" s="32">
        <v>1</v>
      </c>
      <c r="Q11" s="37">
        <v>3.6284722222222218E-2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5.75" x14ac:dyDescent="0.25">
      <c r="A12" s="32">
        <v>2</v>
      </c>
      <c r="B12" s="33">
        <v>0.45989583333333334</v>
      </c>
      <c r="C12" s="33">
        <v>0.47708333333333336</v>
      </c>
      <c r="D12" s="20" t="s">
        <v>11</v>
      </c>
      <c r="E12" s="34" t="s">
        <v>3</v>
      </c>
      <c r="F12" s="20" t="s">
        <v>13</v>
      </c>
      <c r="G12" s="20" t="s">
        <v>16</v>
      </c>
      <c r="H12" s="35"/>
      <c r="I12" s="20" t="s">
        <v>15</v>
      </c>
      <c r="J12" s="36"/>
      <c r="K12" s="37">
        <v>1.5624999999999999E-3</v>
      </c>
      <c r="L12" s="37">
        <v>3.4722222222222224E-4</v>
      </c>
      <c r="M12" s="37">
        <v>1.9097222222222222E-3</v>
      </c>
      <c r="N12" s="32">
        <v>9</v>
      </c>
      <c r="O12" s="32">
        <v>9</v>
      </c>
      <c r="P12" s="32">
        <v>1</v>
      </c>
      <c r="Q12" s="37">
        <v>1.7187499999999998E-2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.75" x14ac:dyDescent="0.25">
      <c r="A13" s="32">
        <v>3</v>
      </c>
      <c r="B13" s="33">
        <v>0.47708333333333336</v>
      </c>
      <c r="C13" s="33">
        <v>0.5019097222222223</v>
      </c>
      <c r="D13" s="20" t="s">
        <v>11</v>
      </c>
      <c r="E13" s="34" t="s">
        <v>3</v>
      </c>
      <c r="F13" s="20" t="s">
        <v>13</v>
      </c>
      <c r="G13" s="20" t="s">
        <v>17</v>
      </c>
      <c r="H13" s="35"/>
      <c r="I13" s="20" t="s">
        <v>15</v>
      </c>
      <c r="J13" s="36"/>
      <c r="K13" s="37">
        <v>1.5624999999999999E-3</v>
      </c>
      <c r="L13" s="37">
        <v>3.4722222222222224E-4</v>
      </c>
      <c r="M13" s="37">
        <v>1.9097222222222222E-3</v>
      </c>
      <c r="N13" s="32">
        <v>13</v>
      </c>
      <c r="O13" s="32">
        <v>13</v>
      </c>
      <c r="P13" s="32">
        <v>1</v>
      </c>
      <c r="Q13" s="37">
        <v>2.4826388888888887E-2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.75" x14ac:dyDescent="0.25">
      <c r="A14" s="32">
        <v>4</v>
      </c>
      <c r="B14" s="33">
        <v>0.5019097222222223</v>
      </c>
      <c r="C14" s="33">
        <v>0.52482638888888899</v>
      </c>
      <c r="D14" s="20" t="s">
        <v>11</v>
      </c>
      <c r="E14" s="34" t="s">
        <v>3</v>
      </c>
      <c r="F14" s="20" t="s">
        <v>13</v>
      </c>
      <c r="G14" s="20" t="s">
        <v>14</v>
      </c>
      <c r="H14" s="35"/>
      <c r="I14" s="20" t="s">
        <v>15</v>
      </c>
      <c r="J14" s="36"/>
      <c r="K14" s="37">
        <v>1.5624999999999999E-3</v>
      </c>
      <c r="L14" s="37">
        <v>3.4722222222222224E-4</v>
      </c>
      <c r="M14" s="37">
        <v>1.9097222222222222E-3</v>
      </c>
      <c r="N14" s="32">
        <v>12</v>
      </c>
      <c r="O14" s="32">
        <v>12</v>
      </c>
      <c r="P14" s="32">
        <v>1</v>
      </c>
      <c r="Q14" s="37">
        <v>2.2916666666666665E-2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.75" x14ac:dyDescent="0.25">
      <c r="A15" s="32">
        <v>5</v>
      </c>
      <c r="B15" s="33">
        <v>0.52482638888888899</v>
      </c>
      <c r="C15" s="33">
        <v>0.52864583333333348</v>
      </c>
      <c r="D15" s="20" t="s">
        <v>18</v>
      </c>
      <c r="E15" s="34" t="s">
        <v>19</v>
      </c>
      <c r="F15" s="20" t="s">
        <v>13</v>
      </c>
      <c r="G15" s="20" t="s">
        <v>20</v>
      </c>
      <c r="H15" s="35"/>
      <c r="I15" s="20" t="s">
        <v>15</v>
      </c>
      <c r="J15" s="36"/>
      <c r="K15" s="37">
        <v>1.5624999999999999E-3</v>
      </c>
      <c r="L15" s="37">
        <v>3.4722222222222224E-4</v>
      </c>
      <c r="M15" s="37">
        <v>1.9097222222222222E-3</v>
      </c>
      <c r="N15" s="32">
        <v>2</v>
      </c>
      <c r="O15" s="32">
        <v>2</v>
      </c>
      <c r="P15" s="32">
        <v>1</v>
      </c>
      <c r="Q15" s="37">
        <v>3.8194444444444443E-3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.75" x14ac:dyDescent="0.25">
      <c r="A16" s="32">
        <v>6</v>
      </c>
      <c r="B16" s="33">
        <v>0.52864583333333348</v>
      </c>
      <c r="C16" s="33">
        <v>0.54010416666666683</v>
      </c>
      <c r="D16" s="20" t="s">
        <v>11</v>
      </c>
      <c r="E16" s="34" t="s">
        <v>19</v>
      </c>
      <c r="F16" s="20" t="s">
        <v>13</v>
      </c>
      <c r="G16" s="20" t="s">
        <v>16</v>
      </c>
      <c r="H16" s="35"/>
      <c r="I16" s="20" t="s">
        <v>15</v>
      </c>
      <c r="J16" s="36"/>
      <c r="K16" s="37">
        <v>1.5624999999999999E-3</v>
      </c>
      <c r="L16" s="37">
        <v>3.4722222222222224E-4</v>
      </c>
      <c r="M16" s="37">
        <v>1.9097222222222222E-3</v>
      </c>
      <c r="N16" s="32">
        <v>6</v>
      </c>
      <c r="O16" s="32">
        <v>6</v>
      </c>
      <c r="P16" s="32">
        <v>1</v>
      </c>
      <c r="Q16" s="37">
        <v>1.1458333333333333E-2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19" ht="15.75" x14ac:dyDescent="0.25">
      <c r="A17" s="32">
        <v>7</v>
      </c>
      <c r="B17" s="33">
        <v>0.54010416666666683</v>
      </c>
      <c r="C17" s="33">
        <v>0.55156250000000018</v>
      </c>
      <c r="D17" s="20" t="s">
        <v>11</v>
      </c>
      <c r="E17" s="34" t="s">
        <v>19</v>
      </c>
      <c r="F17" s="20" t="s">
        <v>13</v>
      </c>
      <c r="G17" s="20" t="s">
        <v>17</v>
      </c>
      <c r="H17" s="35"/>
      <c r="I17" s="20" t="s">
        <v>15</v>
      </c>
      <c r="J17" s="36"/>
      <c r="K17" s="37">
        <v>1.5624999999999999E-3</v>
      </c>
      <c r="L17" s="37">
        <v>3.4722222222222224E-4</v>
      </c>
      <c r="M17" s="37">
        <v>1.9097222222222222E-3</v>
      </c>
      <c r="N17" s="32">
        <v>6</v>
      </c>
      <c r="O17" s="32">
        <v>6</v>
      </c>
      <c r="P17" s="32">
        <v>1</v>
      </c>
      <c r="Q17" s="37">
        <v>1.1458333333333333E-2</v>
      </c>
      <c r="R17" s="1"/>
      <c r="S17" s="1"/>
    </row>
    <row r="18" spans="1:19" ht="15.75" x14ac:dyDescent="0.25">
      <c r="A18" s="32">
        <v>8</v>
      </c>
      <c r="B18" s="33">
        <v>0.55156250000000018</v>
      </c>
      <c r="C18" s="33">
        <v>0.56302083333333353</v>
      </c>
      <c r="D18" s="20" t="s">
        <v>11</v>
      </c>
      <c r="E18" s="34" t="s">
        <v>19</v>
      </c>
      <c r="F18" s="20" t="s">
        <v>13</v>
      </c>
      <c r="G18" s="20" t="s">
        <v>14</v>
      </c>
      <c r="H18" s="35"/>
      <c r="I18" s="20" t="s">
        <v>15</v>
      </c>
      <c r="J18" s="36"/>
      <c r="K18" s="37">
        <v>1.5624999999999999E-3</v>
      </c>
      <c r="L18" s="37">
        <v>3.4722222222222224E-4</v>
      </c>
      <c r="M18" s="37">
        <v>1.9097222222222222E-3</v>
      </c>
      <c r="N18" s="32">
        <v>6</v>
      </c>
      <c r="O18" s="32">
        <v>6</v>
      </c>
      <c r="P18" s="32">
        <v>1</v>
      </c>
      <c r="Q18" s="37">
        <v>1.1458333333333333E-2</v>
      </c>
      <c r="R18" s="1"/>
      <c r="S18" s="1"/>
    </row>
    <row r="19" spans="1:19" ht="15.75" x14ac:dyDescent="0.25">
      <c r="A19" s="32">
        <v>9</v>
      </c>
      <c r="B19" s="33">
        <v>0.56302083333333353</v>
      </c>
      <c r="C19" s="33">
        <v>0.57256944444444469</v>
      </c>
      <c r="D19" s="20" t="s">
        <v>11</v>
      </c>
      <c r="E19" s="34" t="s">
        <v>19</v>
      </c>
      <c r="F19" s="20" t="s">
        <v>13</v>
      </c>
      <c r="G19" s="20" t="s">
        <v>17</v>
      </c>
      <c r="H19" s="35"/>
      <c r="I19" s="35" t="s">
        <v>21</v>
      </c>
      <c r="J19" s="36"/>
      <c r="K19" s="37">
        <v>1.5624999999999999E-3</v>
      </c>
      <c r="L19" s="37">
        <v>3.4722222222222224E-4</v>
      </c>
      <c r="M19" s="37">
        <v>1.9097222222222222E-3</v>
      </c>
      <c r="N19" s="32">
        <v>5</v>
      </c>
      <c r="O19" s="32">
        <v>5</v>
      </c>
      <c r="P19" s="32">
        <v>1</v>
      </c>
      <c r="Q19" s="37">
        <v>9.5486111111111101E-3</v>
      </c>
      <c r="R19" s="1"/>
      <c r="S19" s="1"/>
    </row>
    <row r="20" spans="1:19" ht="15.75" x14ac:dyDescent="0.25">
      <c r="A20" s="32">
        <v>10</v>
      </c>
      <c r="B20" s="33">
        <v>0.57256944444444469</v>
      </c>
      <c r="C20" s="33">
        <v>0.58402777777777803</v>
      </c>
      <c r="D20" s="20" t="s">
        <v>11</v>
      </c>
      <c r="E20" s="34" t="s">
        <v>19</v>
      </c>
      <c r="F20" s="20" t="s">
        <v>13</v>
      </c>
      <c r="G20" s="20" t="s">
        <v>14</v>
      </c>
      <c r="H20" s="35"/>
      <c r="I20" s="35" t="s">
        <v>21</v>
      </c>
      <c r="J20" s="36"/>
      <c r="K20" s="37">
        <v>1.5624999999999999E-3</v>
      </c>
      <c r="L20" s="37">
        <v>3.4722222222222224E-4</v>
      </c>
      <c r="M20" s="37">
        <v>1.9097222222222222E-3</v>
      </c>
      <c r="N20" s="32">
        <v>6</v>
      </c>
      <c r="O20" s="32">
        <v>6</v>
      </c>
      <c r="P20" s="32">
        <v>1</v>
      </c>
      <c r="Q20" s="37">
        <v>1.1458333333333333E-2</v>
      </c>
      <c r="R20" s="1"/>
      <c r="S20" s="1"/>
    </row>
    <row r="21" spans="1:19" ht="15.75" x14ac:dyDescent="0.25">
      <c r="A21" s="32">
        <v>11</v>
      </c>
      <c r="B21" s="33">
        <v>0.58402777777777803</v>
      </c>
      <c r="C21" s="33">
        <v>0.58645833333333364</v>
      </c>
      <c r="D21" s="20" t="s">
        <v>11</v>
      </c>
      <c r="E21" s="34" t="s">
        <v>19</v>
      </c>
      <c r="F21" s="20" t="s">
        <v>13</v>
      </c>
      <c r="G21" s="20" t="s">
        <v>17</v>
      </c>
      <c r="H21" s="35"/>
      <c r="I21" s="20" t="s">
        <v>22</v>
      </c>
      <c r="J21" s="36"/>
      <c r="K21" s="37">
        <v>2.0833333333333333E-3</v>
      </c>
      <c r="L21" s="37">
        <v>3.4722222222222224E-4</v>
      </c>
      <c r="M21" s="37">
        <v>2.4305555555555556E-3</v>
      </c>
      <c r="N21" s="32">
        <v>1</v>
      </c>
      <c r="O21" s="32">
        <v>1</v>
      </c>
      <c r="P21" s="32">
        <v>1</v>
      </c>
      <c r="Q21" s="37">
        <v>2.4305555555555556E-3</v>
      </c>
      <c r="R21" s="1"/>
      <c r="S21" s="1"/>
    </row>
    <row r="22" spans="1:19" ht="15.75" x14ac:dyDescent="0.25">
      <c r="A22" s="32">
        <v>12</v>
      </c>
      <c r="B22" s="33">
        <v>0.58645833333333364</v>
      </c>
      <c r="C22" s="33">
        <v>0.59131944444444473</v>
      </c>
      <c r="D22" s="20" t="s">
        <v>11</v>
      </c>
      <c r="E22" s="34" t="s">
        <v>19</v>
      </c>
      <c r="F22" s="20" t="s">
        <v>13</v>
      </c>
      <c r="G22" s="20" t="s">
        <v>14</v>
      </c>
      <c r="H22" s="35"/>
      <c r="I22" s="20" t="s">
        <v>22</v>
      </c>
      <c r="J22" s="36"/>
      <c r="K22" s="37">
        <v>2.0833333333333333E-3</v>
      </c>
      <c r="L22" s="37">
        <v>3.4722222222222224E-4</v>
      </c>
      <c r="M22" s="37">
        <v>2.4305555555555556E-3</v>
      </c>
      <c r="N22" s="32">
        <v>2</v>
      </c>
      <c r="O22" s="32">
        <v>2</v>
      </c>
      <c r="P22" s="32">
        <v>1</v>
      </c>
      <c r="Q22" s="37">
        <v>4.8611111111111112E-3</v>
      </c>
      <c r="R22" s="2"/>
      <c r="S22" s="5"/>
    </row>
    <row r="23" spans="1:19" ht="15.75" x14ac:dyDescent="0.25">
      <c r="A23" s="32">
        <v>13</v>
      </c>
      <c r="B23" s="33">
        <v>0.59131944444444473</v>
      </c>
      <c r="C23" s="33">
        <v>0.59444444444444478</v>
      </c>
      <c r="D23" s="20" t="s">
        <v>11</v>
      </c>
      <c r="E23" s="34" t="s">
        <v>19</v>
      </c>
      <c r="F23" s="20" t="s">
        <v>13</v>
      </c>
      <c r="G23" s="20" t="s">
        <v>17</v>
      </c>
      <c r="H23" s="35"/>
      <c r="I23" s="20" t="s">
        <v>23</v>
      </c>
      <c r="J23" s="36"/>
      <c r="K23" s="37">
        <v>2.7777777777777779E-3</v>
      </c>
      <c r="L23" s="37">
        <v>3.4722222222222224E-4</v>
      </c>
      <c r="M23" s="37">
        <v>3.1250000000000002E-3</v>
      </c>
      <c r="N23" s="32">
        <v>1</v>
      </c>
      <c r="O23" s="32">
        <v>1</v>
      </c>
      <c r="P23" s="32">
        <v>1</v>
      </c>
      <c r="Q23" s="37">
        <v>3.1250000000000002E-3</v>
      </c>
      <c r="R23" s="3"/>
      <c r="S23" s="4"/>
    </row>
    <row r="24" spans="1:19" ht="15.75" x14ac:dyDescent="0.25">
      <c r="A24" s="19"/>
      <c r="B24" s="33">
        <v>0.59444444444444478</v>
      </c>
      <c r="C24" s="33">
        <v>0.60520833333333368</v>
      </c>
      <c r="D24" s="9" t="s">
        <v>24</v>
      </c>
      <c r="E24" s="9"/>
      <c r="F24" s="9"/>
      <c r="G24" s="9"/>
      <c r="H24" s="9"/>
      <c r="I24" s="9"/>
      <c r="J24" s="9"/>
      <c r="K24" s="37">
        <v>1.0416666666666666E-2</v>
      </c>
      <c r="L24" s="37">
        <v>3.4722222222222224E-4</v>
      </c>
      <c r="M24" s="37">
        <v>1.0763888888888889E-2</v>
      </c>
      <c r="N24" s="32">
        <v>1</v>
      </c>
      <c r="O24" s="32">
        <v>1</v>
      </c>
      <c r="P24" s="32">
        <v>1</v>
      </c>
      <c r="Q24" s="37">
        <v>1.0763888888888889E-2</v>
      </c>
      <c r="R24" s="2"/>
      <c r="S24" s="2"/>
    </row>
    <row r="25" spans="1:19" ht="15.75" x14ac:dyDescent="0.25">
      <c r="A25" s="22"/>
      <c r="B25" s="38"/>
      <c r="C25" s="38"/>
      <c r="D25" s="23"/>
      <c r="E25" s="27"/>
      <c r="F25" s="23"/>
      <c r="G25" s="23"/>
      <c r="H25" s="23"/>
      <c r="I25" s="23"/>
      <c r="J25" s="23"/>
      <c r="K25" s="39"/>
      <c r="L25" s="39"/>
      <c r="M25" s="39"/>
      <c r="N25" s="31"/>
      <c r="O25" s="31"/>
      <c r="P25" s="31"/>
      <c r="Q25" s="39"/>
      <c r="R25" s="2"/>
      <c r="S25" s="2"/>
    </row>
    <row r="26" spans="1:19" ht="15.75" x14ac:dyDescent="0.25">
      <c r="A26" s="6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1"/>
      <c r="S26" s="1"/>
    </row>
    <row r="27" spans="1:19" ht="15.75" x14ac:dyDescent="0.25">
      <c r="A27" s="21">
        <v>0.625</v>
      </c>
      <c r="B27" s="25">
        <v>0.625</v>
      </c>
      <c r="C27" s="25">
        <v>0.63194444444444442</v>
      </c>
      <c r="D27" s="11" t="s">
        <v>25</v>
      </c>
      <c r="E27" s="11"/>
      <c r="F27" s="11"/>
      <c r="G27" s="11"/>
      <c r="H27" s="11"/>
      <c r="I27" s="11"/>
      <c r="J27" s="11"/>
      <c r="K27" s="18">
        <v>6.9444444444444441E-3</v>
      </c>
      <c r="L27" s="18"/>
      <c r="M27" s="18"/>
      <c r="N27" s="19"/>
      <c r="O27" s="19">
        <v>1</v>
      </c>
      <c r="P27" s="19">
        <v>1</v>
      </c>
      <c r="Q27" s="18">
        <v>6.9444444444444441E-3</v>
      </c>
      <c r="R27" s="1"/>
      <c r="S27" s="1"/>
    </row>
    <row r="28" spans="1:19" ht="15.75" x14ac:dyDescent="0.25">
      <c r="A28" s="32">
        <v>1</v>
      </c>
      <c r="B28" s="33">
        <v>0.63194444444444442</v>
      </c>
      <c r="C28" s="33">
        <v>0.65104166666666663</v>
      </c>
      <c r="D28" s="20" t="s">
        <v>26</v>
      </c>
      <c r="E28" s="34" t="s">
        <v>3</v>
      </c>
      <c r="F28" s="20" t="s">
        <v>27</v>
      </c>
      <c r="G28" s="20" t="s">
        <v>16</v>
      </c>
      <c r="H28" s="35"/>
      <c r="I28" s="20" t="s">
        <v>28</v>
      </c>
      <c r="J28" s="36"/>
      <c r="K28" s="37">
        <v>1.5624999999999999E-3</v>
      </c>
      <c r="L28" s="37">
        <v>3.4722222222222224E-4</v>
      </c>
      <c r="M28" s="37">
        <v>1.9097222222222222E-3</v>
      </c>
      <c r="N28" s="32">
        <v>10</v>
      </c>
      <c r="O28" s="32">
        <v>10</v>
      </c>
      <c r="P28" s="32">
        <v>1</v>
      </c>
      <c r="Q28" s="37">
        <v>1.909722222222222E-2</v>
      </c>
      <c r="R28" s="1"/>
      <c r="S28" s="1"/>
    </row>
    <row r="29" spans="1:19" ht="15.75" x14ac:dyDescent="0.25">
      <c r="A29" s="32">
        <v>2</v>
      </c>
      <c r="B29" s="33">
        <v>0.65104166666666663</v>
      </c>
      <c r="C29" s="33">
        <v>0.65868055555555549</v>
      </c>
      <c r="D29" s="20" t="s">
        <v>29</v>
      </c>
      <c r="E29" s="34" t="s">
        <v>30</v>
      </c>
      <c r="F29" s="20" t="s">
        <v>27</v>
      </c>
      <c r="G29" s="20" t="s">
        <v>31</v>
      </c>
      <c r="H29" s="35"/>
      <c r="I29" s="20" t="s">
        <v>28</v>
      </c>
      <c r="J29" s="36"/>
      <c r="K29" s="37">
        <v>1.5624999999999999E-3</v>
      </c>
      <c r="L29" s="37">
        <v>3.4722222222222224E-4</v>
      </c>
      <c r="M29" s="37">
        <v>1.9097222222222222E-3</v>
      </c>
      <c r="N29" s="32">
        <v>2</v>
      </c>
      <c r="O29" s="32">
        <v>2</v>
      </c>
      <c r="P29" s="32">
        <v>2</v>
      </c>
      <c r="Q29" s="37">
        <v>7.6388888888888886E-3</v>
      </c>
      <c r="R29" s="1"/>
      <c r="S29" s="1"/>
    </row>
    <row r="30" spans="1:19" ht="15.75" x14ac:dyDescent="0.25">
      <c r="A30" s="32">
        <v>3</v>
      </c>
      <c r="B30" s="33">
        <v>0.65868055555555549</v>
      </c>
      <c r="C30" s="33">
        <v>0.66249999999999998</v>
      </c>
      <c r="D30" s="20" t="s">
        <v>29</v>
      </c>
      <c r="E30" s="34" t="s">
        <v>30</v>
      </c>
      <c r="F30" s="20" t="s">
        <v>27</v>
      </c>
      <c r="G30" s="20" t="s">
        <v>31</v>
      </c>
      <c r="H30" s="35"/>
      <c r="I30" s="20" t="s">
        <v>32</v>
      </c>
      <c r="J30" s="36"/>
      <c r="K30" s="37">
        <v>1.5624999999999999E-3</v>
      </c>
      <c r="L30" s="37">
        <v>3.4722222222222224E-4</v>
      </c>
      <c r="M30" s="37">
        <v>1.9097222222222222E-3</v>
      </c>
      <c r="N30" s="32">
        <v>1</v>
      </c>
      <c r="O30" s="32">
        <v>1</v>
      </c>
      <c r="P30" s="32">
        <v>2</v>
      </c>
      <c r="Q30" s="37">
        <v>3.8194444444444443E-3</v>
      </c>
      <c r="R30" s="1"/>
      <c r="S30" s="1"/>
    </row>
    <row r="31" spans="1:19" ht="15.75" x14ac:dyDescent="0.25">
      <c r="A31" s="32">
        <v>4</v>
      </c>
      <c r="B31" s="33">
        <v>0.66249999999999998</v>
      </c>
      <c r="C31" s="33">
        <v>0.67395833333333333</v>
      </c>
      <c r="D31" s="20" t="s">
        <v>26</v>
      </c>
      <c r="E31" s="34" t="s">
        <v>30</v>
      </c>
      <c r="F31" s="20" t="s">
        <v>27</v>
      </c>
      <c r="G31" s="20" t="s">
        <v>16</v>
      </c>
      <c r="H31" s="35"/>
      <c r="I31" s="20" t="s">
        <v>28</v>
      </c>
      <c r="J31" s="36"/>
      <c r="K31" s="37">
        <v>1.5624999999999999E-3</v>
      </c>
      <c r="L31" s="37">
        <v>3.4722222222222224E-4</v>
      </c>
      <c r="M31" s="37">
        <v>1.9097222222222222E-3</v>
      </c>
      <c r="N31" s="32">
        <v>6</v>
      </c>
      <c r="O31" s="32">
        <v>6</v>
      </c>
      <c r="P31" s="32">
        <v>1</v>
      </c>
      <c r="Q31" s="37">
        <v>1.1458333333333333E-2</v>
      </c>
      <c r="R31" s="1"/>
      <c r="S31" s="1"/>
    </row>
    <row r="32" spans="1:19" ht="15.75" x14ac:dyDescent="0.25">
      <c r="A32" s="32">
        <v>5</v>
      </c>
      <c r="B32" s="33">
        <v>0.67395833333333333</v>
      </c>
      <c r="C32" s="33">
        <v>0.68159722222222219</v>
      </c>
      <c r="D32" s="20" t="s">
        <v>26</v>
      </c>
      <c r="E32" s="34" t="s">
        <v>30</v>
      </c>
      <c r="F32" s="20" t="s">
        <v>27</v>
      </c>
      <c r="G32" s="20" t="s">
        <v>16</v>
      </c>
      <c r="H32" s="35"/>
      <c r="I32" s="35" t="s">
        <v>32</v>
      </c>
      <c r="J32" s="36"/>
      <c r="K32" s="37">
        <v>1.5624999999999999E-3</v>
      </c>
      <c r="L32" s="37">
        <v>3.4722222222222224E-4</v>
      </c>
      <c r="M32" s="37">
        <v>1.9097222222222222E-3</v>
      </c>
      <c r="N32" s="32">
        <v>4</v>
      </c>
      <c r="O32" s="32">
        <v>4</v>
      </c>
      <c r="P32" s="32">
        <v>1</v>
      </c>
      <c r="Q32" s="37">
        <v>7.6388888888888886E-3</v>
      </c>
      <c r="R32" s="1"/>
      <c r="S32" s="1"/>
    </row>
    <row r="33" spans="1:19" ht="15.75" x14ac:dyDescent="0.25">
      <c r="A33" s="32">
        <v>6</v>
      </c>
      <c r="B33" s="33">
        <v>0.68159722222222219</v>
      </c>
      <c r="C33" s="33">
        <v>0.68541666666666667</v>
      </c>
      <c r="D33" s="20" t="s">
        <v>26</v>
      </c>
      <c r="E33" s="34" t="s">
        <v>30</v>
      </c>
      <c r="F33" s="20" t="s">
        <v>27</v>
      </c>
      <c r="G33" s="20" t="s">
        <v>16</v>
      </c>
      <c r="H33" s="35"/>
      <c r="I33" s="35" t="s">
        <v>21</v>
      </c>
      <c r="J33" s="36"/>
      <c r="K33" s="37">
        <v>1.5624999999999999E-3</v>
      </c>
      <c r="L33" s="37">
        <v>3.4722222222222224E-4</v>
      </c>
      <c r="M33" s="37">
        <v>1.9097222222222222E-3</v>
      </c>
      <c r="N33" s="32">
        <v>2</v>
      </c>
      <c r="O33" s="32">
        <v>2</v>
      </c>
      <c r="P33" s="32">
        <v>1</v>
      </c>
      <c r="Q33" s="37">
        <v>3.8194444444444443E-3</v>
      </c>
      <c r="R33" s="1"/>
      <c r="S33" s="1"/>
    </row>
    <row r="34" spans="1:19" ht="15.75" x14ac:dyDescent="0.25">
      <c r="A34" s="32">
        <v>7</v>
      </c>
      <c r="B34" s="33">
        <v>0.68541666666666667</v>
      </c>
      <c r="C34" s="33">
        <v>0.69027777777777777</v>
      </c>
      <c r="D34" s="20" t="s">
        <v>26</v>
      </c>
      <c r="E34" s="34" t="s">
        <v>30</v>
      </c>
      <c r="F34" s="20" t="s">
        <v>27</v>
      </c>
      <c r="G34" s="20" t="s">
        <v>16</v>
      </c>
      <c r="H34" s="35"/>
      <c r="I34" s="20" t="s">
        <v>22</v>
      </c>
      <c r="J34" s="36"/>
      <c r="K34" s="37">
        <v>2.0833333333333333E-3</v>
      </c>
      <c r="L34" s="37">
        <v>3.4722222222222224E-4</v>
      </c>
      <c r="M34" s="37">
        <v>2.4305555555555556E-3</v>
      </c>
      <c r="N34" s="32">
        <v>2</v>
      </c>
      <c r="O34" s="32">
        <v>2</v>
      </c>
      <c r="P34" s="32">
        <v>1</v>
      </c>
      <c r="Q34" s="37">
        <v>4.8611111111111112E-3</v>
      </c>
      <c r="R34" s="1"/>
      <c r="S34" s="1"/>
    </row>
    <row r="35" spans="1:19" ht="15.75" x14ac:dyDescent="0.25">
      <c r="A35" s="32">
        <v>8</v>
      </c>
      <c r="B35" s="33">
        <v>0.69027777777777777</v>
      </c>
      <c r="C35" s="33">
        <v>0.69652777777777775</v>
      </c>
      <c r="D35" s="20" t="s">
        <v>26</v>
      </c>
      <c r="E35" s="34" t="s">
        <v>30</v>
      </c>
      <c r="F35" s="20" t="s">
        <v>27</v>
      </c>
      <c r="G35" s="20" t="s">
        <v>16</v>
      </c>
      <c r="H35" s="35"/>
      <c r="I35" s="20" t="s">
        <v>23</v>
      </c>
      <c r="J35" s="36"/>
      <c r="K35" s="37">
        <v>2.7777777777777779E-3</v>
      </c>
      <c r="L35" s="37">
        <v>3.4722222222222224E-4</v>
      </c>
      <c r="M35" s="37">
        <v>3.1250000000000002E-3</v>
      </c>
      <c r="N35" s="32">
        <v>2</v>
      </c>
      <c r="O35" s="32">
        <v>2</v>
      </c>
      <c r="P35" s="32">
        <v>1</v>
      </c>
      <c r="Q35" s="37">
        <v>6.2500000000000003E-3</v>
      </c>
      <c r="R35" s="1"/>
      <c r="S35" s="1"/>
    </row>
    <row r="36" spans="1:19" ht="15.75" x14ac:dyDescent="0.25">
      <c r="A36" s="19"/>
      <c r="B36" s="33">
        <v>0.69652777777777775</v>
      </c>
      <c r="C36" s="33">
        <v>0.70729166666666665</v>
      </c>
      <c r="D36" s="9" t="s">
        <v>24</v>
      </c>
      <c r="E36" s="9"/>
      <c r="F36" s="9"/>
      <c r="G36" s="9"/>
      <c r="H36" s="9"/>
      <c r="I36" s="9"/>
      <c r="J36" s="9"/>
      <c r="K36" s="37">
        <v>1.0416666666666666E-2</v>
      </c>
      <c r="L36" s="37">
        <v>3.4722222222222224E-4</v>
      </c>
      <c r="M36" s="37">
        <v>1.0763888888888889E-2</v>
      </c>
      <c r="N36" s="32">
        <v>1</v>
      </c>
      <c r="O36" s="32">
        <v>1</v>
      </c>
      <c r="P36" s="32">
        <v>1</v>
      </c>
      <c r="Q36" s="37">
        <v>1.0763888888888889E-2</v>
      </c>
      <c r="R36" s="1"/>
      <c r="S36" s="1"/>
    </row>
    <row r="37" spans="1:19" ht="15.75" x14ac:dyDescent="0.25">
      <c r="A37" s="22"/>
      <c r="B37" s="38"/>
      <c r="C37" s="38"/>
      <c r="D37" s="23"/>
      <c r="E37" s="27"/>
      <c r="F37" s="23"/>
      <c r="G37" s="23"/>
      <c r="H37" s="23"/>
      <c r="I37" s="23"/>
      <c r="J37" s="23"/>
      <c r="K37" s="39"/>
      <c r="L37" s="39"/>
      <c r="M37" s="39"/>
      <c r="N37" s="31"/>
      <c r="O37" s="31"/>
      <c r="P37" s="31"/>
      <c r="Q37" s="39"/>
      <c r="R37" s="1"/>
      <c r="S37" s="1"/>
    </row>
    <row r="38" spans="1:19" ht="15.75" x14ac:dyDescent="0.25">
      <c r="A38" s="6" t="s">
        <v>37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1"/>
      <c r="S38" s="1"/>
    </row>
    <row r="39" spans="1:19" ht="15.75" x14ac:dyDescent="0.25">
      <c r="A39" s="21">
        <v>0.70833333333333337</v>
      </c>
      <c r="B39" s="25">
        <v>0.70833333333333337</v>
      </c>
      <c r="C39" s="25">
        <v>0.71527777777777779</v>
      </c>
      <c r="D39" s="11" t="s">
        <v>25</v>
      </c>
      <c r="E39" s="11"/>
      <c r="F39" s="11"/>
      <c r="G39" s="11"/>
      <c r="H39" s="11"/>
      <c r="I39" s="11"/>
      <c r="J39" s="11"/>
      <c r="K39" s="18">
        <v>6.9444444444444441E-3</v>
      </c>
      <c r="L39" s="18"/>
      <c r="M39" s="18"/>
      <c r="N39" s="19"/>
      <c r="O39" s="19">
        <v>1</v>
      </c>
      <c r="P39" s="19">
        <v>1</v>
      </c>
      <c r="Q39" s="18">
        <v>6.9444444444444441E-3</v>
      </c>
      <c r="R39" s="1"/>
      <c r="S39" s="1"/>
    </row>
    <row r="40" spans="1:19" ht="15.75" x14ac:dyDescent="0.25">
      <c r="A40" s="32">
        <v>1</v>
      </c>
      <c r="B40" s="33">
        <v>0.71527777777777779</v>
      </c>
      <c r="C40" s="33">
        <v>0.73628472222222219</v>
      </c>
      <c r="D40" s="20" t="s">
        <v>26</v>
      </c>
      <c r="E40" s="34" t="s">
        <v>3</v>
      </c>
      <c r="F40" s="20" t="s">
        <v>27</v>
      </c>
      <c r="G40" s="20" t="s">
        <v>17</v>
      </c>
      <c r="H40" s="35"/>
      <c r="I40" s="20" t="s">
        <v>28</v>
      </c>
      <c r="J40" s="36"/>
      <c r="K40" s="37">
        <v>1.5624999999999999E-3</v>
      </c>
      <c r="L40" s="37">
        <v>3.4722222222222224E-4</v>
      </c>
      <c r="M40" s="37">
        <v>1.9097222222222222E-3</v>
      </c>
      <c r="N40" s="32">
        <v>11</v>
      </c>
      <c r="O40" s="32">
        <v>11</v>
      </c>
      <c r="P40" s="32">
        <v>1</v>
      </c>
      <c r="Q40" s="37">
        <v>2.1006944444444443E-2</v>
      </c>
      <c r="R40" s="1"/>
      <c r="S40" s="1"/>
    </row>
    <row r="41" spans="1:19" ht="15.75" x14ac:dyDescent="0.25">
      <c r="A41" s="32">
        <v>2</v>
      </c>
      <c r="B41" s="33">
        <v>0.73628472222222219</v>
      </c>
      <c r="C41" s="33">
        <v>0.76302083333333326</v>
      </c>
      <c r="D41" s="20" t="s">
        <v>26</v>
      </c>
      <c r="E41" s="34" t="s">
        <v>3</v>
      </c>
      <c r="F41" s="20" t="s">
        <v>27</v>
      </c>
      <c r="G41" s="20" t="s">
        <v>14</v>
      </c>
      <c r="H41" s="35"/>
      <c r="I41" s="20" t="s">
        <v>28</v>
      </c>
      <c r="J41" s="36"/>
      <c r="K41" s="37">
        <v>1.5624999999999999E-3</v>
      </c>
      <c r="L41" s="37">
        <v>3.4722222222222224E-4</v>
      </c>
      <c r="M41" s="37">
        <v>1.9097222222222222E-3</v>
      </c>
      <c r="N41" s="32">
        <v>14</v>
      </c>
      <c r="O41" s="32">
        <v>14</v>
      </c>
      <c r="P41" s="32">
        <v>1</v>
      </c>
      <c r="Q41" s="37">
        <v>2.673611111111111E-2</v>
      </c>
      <c r="R41" s="2"/>
      <c r="S41" s="5"/>
    </row>
    <row r="42" spans="1:19" ht="15.75" x14ac:dyDescent="0.25">
      <c r="A42" s="32">
        <v>3</v>
      </c>
      <c r="B42" s="33">
        <v>0.76302083333333326</v>
      </c>
      <c r="C42" s="33">
        <v>0.77447916666666661</v>
      </c>
      <c r="D42" s="20" t="s">
        <v>26</v>
      </c>
      <c r="E42" s="34" t="s">
        <v>30</v>
      </c>
      <c r="F42" s="20" t="s">
        <v>27</v>
      </c>
      <c r="G42" s="20" t="s">
        <v>17</v>
      </c>
      <c r="H42" s="35"/>
      <c r="I42" s="20" t="s">
        <v>28</v>
      </c>
      <c r="J42" s="36"/>
      <c r="K42" s="37">
        <v>1.5624999999999999E-3</v>
      </c>
      <c r="L42" s="37">
        <v>3.4722222222222224E-4</v>
      </c>
      <c r="M42" s="37">
        <v>1.9097222222222222E-3</v>
      </c>
      <c r="N42" s="32">
        <v>6</v>
      </c>
      <c r="O42" s="32">
        <v>6</v>
      </c>
      <c r="P42" s="32">
        <v>1</v>
      </c>
      <c r="Q42" s="37">
        <v>1.1458333333333333E-2</v>
      </c>
      <c r="R42" s="3"/>
      <c r="S42" s="4"/>
    </row>
    <row r="43" spans="1:19" ht="15.75" x14ac:dyDescent="0.25">
      <c r="A43" s="32">
        <v>4</v>
      </c>
      <c r="B43" s="33">
        <v>0.77447916666666661</v>
      </c>
      <c r="C43" s="33">
        <v>0.78593749999999996</v>
      </c>
      <c r="D43" s="20" t="s">
        <v>26</v>
      </c>
      <c r="E43" s="34" t="s">
        <v>30</v>
      </c>
      <c r="F43" s="20" t="s">
        <v>27</v>
      </c>
      <c r="G43" s="20" t="s">
        <v>14</v>
      </c>
      <c r="H43" s="35"/>
      <c r="I43" s="20" t="s">
        <v>28</v>
      </c>
      <c r="J43" s="36"/>
      <c r="K43" s="37">
        <v>1.5624999999999999E-3</v>
      </c>
      <c r="L43" s="37">
        <v>3.4722222222222224E-4</v>
      </c>
      <c r="M43" s="37">
        <v>1.9097222222222222E-3</v>
      </c>
      <c r="N43" s="32">
        <v>6</v>
      </c>
      <c r="O43" s="32">
        <v>6</v>
      </c>
      <c r="P43" s="32">
        <v>1</v>
      </c>
      <c r="Q43" s="37">
        <v>1.1458333333333333E-2</v>
      </c>
      <c r="R43" s="2"/>
      <c r="S43" s="2"/>
    </row>
    <row r="44" spans="1:19" ht="15.75" x14ac:dyDescent="0.25">
      <c r="A44" s="32">
        <v>5</v>
      </c>
      <c r="B44" s="33">
        <v>0.78593749999999996</v>
      </c>
      <c r="C44" s="33">
        <v>0.78784722222222214</v>
      </c>
      <c r="D44" s="20" t="s">
        <v>26</v>
      </c>
      <c r="E44" s="34" t="s">
        <v>30</v>
      </c>
      <c r="F44" s="20" t="s">
        <v>27</v>
      </c>
      <c r="G44" s="20" t="s">
        <v>17</v>
      </c>
      <c r="H44" s="35"/>
      <c r="I44" s="35" t="s">
        <v>32</v>
      </c>
      <c r="J44" s="36"/>
      <c r="K44" s="37">
        <v>1.5624999999999999E-3</v>
      </c>
      <c r="L44" s="37">
        <v>3.4722222222222224E-4</v>
      </c>
      <c r="M44" s="37">
        <v>1.9097222222222222E-3</v>
      </c>
      <c r="N44" s="32">
        <v>1</v>
      </c>
      <c r="O44" s="32">
        <v>1</v>
      </c>
      <c r="P44" s="32">
        <v>1</v>
      </c>
      <c r="Q44" s="37">
        <v>1.9097222222222222E-3</v>
      </c>
      <c r="R44" s="2"/>
      <c r="S44" s="2"/>
    </row>
    <row r="45" spans="1:19" ht="15.75" x14ac:dyDescent="0.25">
      <c r="A45" s="32">
        <v>6</v>
      </c>
      <c r="B45" s="33">
        <v>0.78784722222222214</v>
      </c>
      <c r="C45" s="33">
        <v>0.7973958333333333</v>
      </c>
      <c r="D45" s="20" t="s">
        <v>26</v>
      </c>
      <c r="E45" s="34" t="s">
        <v>30</v>
      </c>
      <c r="F45" s="20" t="s">
        <v>27</v>
      </c>
      <c r="G45" s="20" t="s">
        <v>14</v>
      </c>
      <c r="H45" s="35"/>
      <c r="I45" s="35" t="s">
        <v>21</v>
      </c>
      <c r="J45" s="36"/>
      <c r="K45" s="37">
        <v>1.5624999999999999E-3</v>
      </c>
      <c r="L45" s="37">
        <v>3.4722222222222224E-4</v>
      </c>
      <c r="M45" s="37">
        <v>1.9097222222222222E-3</v>
      </c>
      <c r="N45" s="32">
        <v>5</v>
      </c>
      <c r="O45" s="32">
        <v>5</v>
      </c>
      <c r="P45" s="32">
        <v>1</v>
      </c>
      <c r="Q45" s="37">
        <v>9.5486111111111101E-3</v>
      </c>
      <c r="R45" s="1"/>
      <c r="S45" s="2"/>
    </row>
    <row r="46" spans="1:19" ht="15.75" x14ac:dyDescent="0.25">
      <c r="A46" s="32">
        <v>7</v>
      </c>
      <c r="B46" s="33">
        <v>0.7973958333333333</v>
      </c>
      <c r="C46" s="33">
        <v>0.82170138888888888</v>
      </c>
      <c r="D46" s="20" t="s">
        <v>26</v>
      </c>
      <c r="E46" s="34" t="s">
        <v>3</v>
      </c>
      <c r="F46" s="20" t="s">
        <v>27</v>
      </c>
      <c r="G46" s="20" t="s">
        <v>17</v>
      </c>
      <c r="H46" s="35"/>
      <c r="I46" s="20" t="s">
        <v>22</v>
      </c>
      <c r="J46" s="36"/>
      <c r="K46" s="37">
        <v>2.0833333333333333E-3</v>
      </c>
      <c r="L46" s="37">
        <v>3.4722222222222224E-4</v>
      </c>
      <c r="M46" s="37">
        <v>2.4305555555555556E-3</v>
      </c>
      <c r="N46" s="32">
        <v>10</v>
      </c>
      <c r="O46" s="32">
        <v>10</v>
      </c>
      <c r="P46" s="32">
        <v>1</v>
      </c>
      <c r="Q46" s="37">
        <v>2.4305555555555556E-2</v>
      </c>
      <c r="R46" s="1"/>
      <c r="S46" s="1"/>
    </row>
    <row r="47" spans="1:19" ht="15.75" x14ac:dyDescent="0.25">
      <c r="A47" s="32">
        <v>8</v>
      </c>
      <c r="B47" s="33">
        <v>0.82170138888888888</v>
      </c>
      <c r="C47" s="33">
        <v>0.82656249999999998</v>
      </c>
      <c r="D47" s="20" t="s">
        <v>26</v>
      </c>
      <c r="E47" s="34" t="s">
        <v>30</v>
      </c>
      <c r="F47" s="20" t="s">
        <v>27</v>
      </c>
      <c r="G47" s="20" t="s">
        <v>14</v>
      </c>
      <c r="H47" s="35"/>
      <c r="I47" s="20" t="s">
        <v>22</v>
      </c>
      <c r="J47" s="36"/>
      <c r="K47" s="37">
        <v>2.0833333333333333E-3</v>
      </c>
      <c r="L47" s="37">
        <v>3.4722222222222224E-4</v>
      </c>
      <c r="M47" s="37">
        <v>2.4305555555555556E-3</v>
      </c>
      <c r="N47" s="32">
        <v>2</v>
      </c>
      <c r="O47" s="32">
        <v>2</v>
      </c>
      <c r="P47" s="32">
        <v>1</v>
      </c>
      <c r="Q47" s="37">
        <v>4.8611111111111112E-3</v>
      </c>
      <c r="R47" s="1"/>
      <c r="S47" s="1"/>
    </row>
    <row r="48" spans="1:19" ht="15.75" x14ac:dyDescent="0.25">
      <c r="A48" s="32">
        <v>9</v>
      </c>
      <c r="B48" s="33">
        <v>0.82656249999999998</v>
      </c>
      <c r="C48" s="33">
        <v>0.84114583333333326</v>
      </c>
      <c r="D48" s="20" t="s">
        <v>26</v>
      </c>
      <c r="E48" s="34" t="s">
        <v>30</v>
      </c>
      <c r="F48" s="20" t="s">
        <v>27</v>
      </c>
      <c r="G48" s="20" t="s">
        <v>17</v>
      </c>
      <c r="H48" s="35"/>
      <c r="I48" s="20" t="s">
        <v>22</v>
      </c>
      <c r="J48" s="36"/>
      <c r="K48" s="37">
        <v>2.0833333333333333E-3</v>
      </c>
      <c r="L48" s="37">
        <v>3.4722222222222224E-4</v>
      </c>
      <c r="M48" s="37">
        <v>2.4305555555555556E-3</v>
      </c>
      <c r="N48" s="32">
        <v>6</v>
      </c>
      <c r="O48" s="32">
        <v>6</v>
      </c>
      <c r="P48" s="32">
        <v>1</v>
      </c>
      <c r="Q48" s="37">
        <v>1.4583333333333334E-2</v>
      </c>
      <c r="R48" s="1"/>
      <c r="S48" s="1"/>
    </row>
    <row r="49" spans="1:19" ht="15.75" x14ac:dyDescent="0.25">
      <c r="A49" s="32">
        <v>10</v>
      </c>
      <c r="B49" s="33">
        <v>0.84114583333333326</v>
      </c>
      <c r="C49" s="33">
        <v>0.84739583333333324</v>
      </c>
      <c r="D49" s="20" t="s">
        <v>26</v>
      </c>
      <c r="E49" s="34" t="s">
        <v>30</v>
      </c>
      <c r="F49" s="20" t="s">
        <v>27</v>
      </c>
      <c r="G49" s="20" t="s">
        <v>14</v>
      </c>
      <c r="H49" s="35"/>
      <c r="I49" s="20" t="s">
        <v>23</v>
      </c>
      <c r="J49" s="36"/>
      <c r="K49" s="37">
        <v>2.7777777777777779E-3</v>
      </c>
      <c r="L49" s="37">
        <v>3.4722222222222224E-4</v>
      </c>
      <c r="M49" s="37">
        <v>3.1250000000000002E-3</v>
      </c>
      <c r="N49" s="32">
        <v>2</v>
      </c>
      <c r="O49" s="32">
        <v>2</v>
      </c>
      <c r="P49" s="32">
        <v>1</v>
      </c>
      <c r="Q49" s="37">
        <v>6.2500000000000003E-3</v>
      </c>
      <c r="R49" s="1"/>
      <c r="S49" s="1"/>
    </row>
    <row r="50" spans="1:19" ht="15.75" x14ac:dyDescent="0.25">
      <c r="A50" s="32">
        <v>11</v>
      </c>
      <c r="B50" s="33">
        <v>0.84739583333333324</v>
      </c>
      <c r="C50" s="33">
        <v>0.86927083333333321</v>
      </c>
      <c r="D50" s="20" t="s">
        <v>26</v>
      </c>
      <c r="E50" s="34" t="s">
        <v>30</v>
      </c>
      <c r="F50" s="20" t="s">
        <v>27</v>
      </c>
      <c r="G50" s="20" t="s">
        <v>17</v>
      </c>
      <c r="H50" s="35"/>
      <c r="I50" s="20" t="s">
        <v>23</v>
      </c>
      <c r="J50" s="36"/>
      <c r="K50" s="37">
        <v>2.7777777777777779E-3</v>
      </c>
      <c r="L50" s="37">
        <v>3.4722222222222224E-4</v>
      </c>
      <c r="M50" s="37">
        <v>3.1250000000000002E-3</v>
      </c>
      <c r="N50" s="32">
        <v>7</v>
      </c>
      <c r="O50" s="32">
        <v>7</v>
      </c>
      <c r="P50" s="32">
        <v>1</v>
      </c>
      <c r="Q50" s="37">
        <v>2.1875000000000002E-2</v>
      </c>
      <c r="R50" s="1"/>
      <c r="S50" s="1"/>
    </row>
    <row r="51" spans="1:19" ht="15.75" x14ac:dyDescent="0.25">
      <c r="A51" s="19"/>
      <c r="B51" s="33">
        <v>0.86927083333333321</v>
      </c>
      <c r="C51" s="33">
        <v>0.88003472222222212</v>
      </c>
      <c r="D51" s="9" t="s">
        <v>24</v>
      </c>
      <c r="E51" s="9"/>
      <c r="F51" s="9"/>
      <c r="G51" s="9"/>
      <c r="H51" s="9"/>
      <c r="I51" s="9"/>
      <c r="J51" s="9"/>
      <c r="K51" s="37">
        <v>1.0416666666666666E-2</v>
      </c>
      <c r="L51" s="37">
        <v>3.4722222222222224E-4</v>
      </c>
      <c r="M51" s="37">
        <v>1.0763888888888889E-2</v>
      </c>
      <c r="N51" s="32">
        <v>1</v>
      </c>
      <c r="O51" s="32">
        <v>1</v>
      </c>
      <c r="P51" s="32">
        <v>1</v>
      </c>
      <c r="Q51" s="37">
        <v>1.0763888888888889E-2</v>
      </c>
      <c r="R51" s="1"/>
      <c r="S51" s="1"/>
    </row>
    <row r="52" spans="1:19" ht="15.75" x14ac:dyDescent="0.25">
      <c r="A52" s="31"/>
      <c r="B52" s="38"/>
      <c r="C52" s="38"/>
      <c r="D52" s="23"/>
      <c r="E52" s="23"/>
      <c r="F52" s="23"/>
      <c r="G52" s="23"/>
      <c r="H52" s="23"/>
      <c r="I52" s="23"/>
      <c r="J52" s="23"/>
      <c r="K52" s="39"/>
      <c r="L52" s="39"/>
      <c r="M52" s="39"/>
      <c r="N52" s="31"/>
      <c r="O52" s="31"/>
      <c r="P52" s="31"/>
      <c r="Q52" s="39"/>
      <c r="R52" s="1"/>
      <c r="S52" s="1"/>
    </row>
    <row r="53" spans="1:19" ht="15.75" x14ac:dyDescent="0.25">
      <c r="A53" s="12" t="s">
        <v>33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"/>
      <c r="S53" s="1"/>
    </row>
    <row r="54" spans="1:19" ht="15.75" x14ac:dyDescent="0.25">
      <c r="A54" s="12" t="s">
        <v>34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"/>
      <c r="S54" s="5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</row>
  </sheetData>
  <mergeCells count="17">
    <mergeCell ref="A4:Q4"/>
    <mergeCell ref="A6:Q6"/>
    <mergeCell ref="D36:J36"/>
    <mergeCell ref="A54:Q54"/>
    <mergeCell ref="A53:Q53"/>
    <mergeCell ref="D24:J24"/>
    <mergeCell ref="D27:J27"/>
    <mergeCell ref="D51:J51"/>
    <mergeCell ref="A26:Q26"/>
    <mergeCell ref="D10:J10"/>
    <mergeCell ref="A38:Q38"/>
    <mergeCell ref="D39:J39"/>
    <mergeCell ref="A7:Q7"/>
    <mergeCell ref="A9:Q9"/>
    <mergeCell ref="A1:Q1"/>
    <mergeCell ref="A2:Q2"/>
    <mergeCell ref="A3:Q3"/>
  </mergeCell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I15" sqref="I15"/>
    </sheetView>
  </sheetViews>
  <sheetFormatPr defaultRowHeight="15" x14ac:dyDescent="0.2"/>
  <cols>
    <col min="1" max="1" width="5.5703125" style="58" bestFit="1" customWidth="1"/>
    <col min="2" max="3" width="5.5703125" style="60" bestFit="1" customWidth="1"/>
    <col min="4" max="4" width="14.28515625" style="61" customWidth="1"/>
    <col min="5" max="5" width="8.42578125" style="62" customWidth="1"/>
    <col min="6" max="6" width="24.42578125" style="63" customWidth="1"/>
    <col min="7" max="7" width="13.42578125" style="63" bestFit="1" customWidth="1"/>
    <col min="8" max="8" width="2.7109375" style="63" bestFit="1" customWidth="1"/>
    <col min="9" max="9" width="16.5703125" style="63" customWidth="1"/>
    <col min="10" max="10" width="8.140625" style="64" bestFit="1" customWidth="1"/>
    <col min="11" max="11" width="7.42578125" style="65" customWidth="1"/>
    <col min="12" max="13" width="7.42578125" style="65" hidden="1" customWidth="1"/>
    <col min="14" max="14" width="4" style="58" customWidth="1"/>
    <col min="15" max="15" width="3.28515625" style="58" customWidth="1"/>
    <col min="16" max="16" width="5" style="58" customWidth="1"/>
    <col min="17" max="17" width="7.42578125" style="58" customWidth="1"/>
    <col min="18" max="256" width="9.140625" style="58"/>
    <col min="257" max="259" width="5.5703125" style="58" bestFit="1" customWidth="1"/>
    <col min="260" max="260" width="14.28515625" style="58" customWidth="1"/>
    <col min="261" max="261" width="8.42578125" style="58" customWidth="1"/>
    <col min="262" max="262" width="24.42578125" style="58" customWidth="1"/>
    <col min="263" max="263" width="13.42578125" style="58" bestFit="1" customWidth="1"/>
    <col min="264" max="264" width="2.7109375" style="58" bestFit="1" customWidth="1"/>
    <col min="265" max="265" width="16.5703125" style="58" customWidth="1"/>
    <col min="266" max="266" width="8.140625" style="58" bestFit="1" customWidth="1"/>
    <col min="267" max="267" width="7.42578125" style="58" customWidth="1"/>
    <col min="268" max="269" width="0" style="58" hidden="1" customWidth="1"/>
    <col min="270" max="270" width="4" style="58" customWidth="1"/>
    <col min="271" max="271" width="3.28515625" style="58" customWidth="1"/>
    <col min="272" max="272" width="5" style="58" customWidth="1"/>
    <col min="273" max="273" width="7.42578125" style="58" customWidth="1"/>
    <col min="274" max="512" width="9.140625" style="58"/>
    <col min="513" max="515" width="5.5703125" style="58" bestFit="1" customWidth="1"/>
    <col min="516" max="516" width="14.28515625" style="58" customWidth="1"/>
    <col min="517" max="517" width="8.42578125" style="58" customWidth="1"/>
    <col min="518" max="518" width="24.42578125" style="58" customWidth="1"/>
    <col min="519" max="519" width="13.42578125" style="58" bestFit="1" customWidth="1"/>
    <col min="520" max="520" width="2.7109375" style="58" bestFit="1" customWidth="1"/>
    <col min="521" max="521" width="16.5703125" style="58" customWidth="1"/>
    <col min="522" max="522" width="8.140625" style="58" bestFit="1" customWidth="1"/>
    <col min="523" max="523" width="7.42578125" style="58" customWidth="1"/>
    <col min="524" max="525" width="0" style="58" hidden="1" customWidth="1"/>
    <col min="526" max="526" width="4" style="58" customWidth="1"/>
    <col min="527" max="527" width="3.28515625" style="58" customWidth="1"/>
    <col min="528" max="528" width="5" style="58" customWidth="1"/>
    <col min="529" max="529" width="7.42578125" style="58" customWidth="1"/>
    <col min="530" max="768" width="9.140625" style="58"/>
    <col min="769" max="771" width="5.5703125" style="58" bestFit="1" customWidth="1"/>
    <col min="772" max="772" width="14.28515625" style="58" customWidth="1"/>
    <col min="773" max="773" width="8.42578125" style="58" customWidth="1"/>
    <col min="774" max="774" width="24.42578125" style="58" customWidth="1"/>
    <col min="775" max="775" width="13.42578125" style="58" bestFit="1" customWidth="1"/>
    <col min="776" max="776" width="2.7109375" style="58" bestFit="1" customWidth="1"/>
    <col min="777" max="777" width="16.5703125" style="58" customWidth="1"/>
    <col min="778" max="778" width="8.140625" style="58" bestFit="1" customWidth="1"/>
    <col min="779" max="779" width="7.42578125" style="58" customWidth="1"/>
    <col min="780" max="781" width="0" style="58" hidden="1" customWidth="1"/>
    <col min="782" max="782" width="4" style="58" customWidth="1"/>
    <col min="783" max="783" width="3.28515625" style="58" customWidth="1"/>
    <col min="784" max="784" width="5" style="58" customWidth="1"/>
    <col min="785" max="785" width="7.42578125" style="58" customWidth="1"/>
    <col min="786" max="1024" width="9.140625" style="58"/>
    <col min="1025" max="1027" width="5.5703125" style="58" bestFit="1" customWidth="1"/>
    <col min="1028" max="1028" width="14.28515625" style="58" customWidth="1"/>
    <col min="1029" max="1029" width="8.42578125" style="58" customWidth="1"/>
    <col min="1030" max="1030" width="24.42578125" style="58" customWidth="1"/>
    <col min="1031" max="1031" width="13.42578125" style="58" bestFit="1" customWidth="1"/>
    <col min="1032" max="1032" width="2.7109375" style="58" bestFit="1" customWidth="1"/>
    <col min="1033" max="1033" width="16.5703125" style="58" customWidth="1"/>
    <col min="1034" max="1034" width="8.140625" style="58" bestFit="1" customWidth="1"/>
    <col min="1035" max="1035" width="7.42578125" style="58" customWidth="1"/>
    <col min="1036" max="1037" width="0" style="58" hidden="1" customWidth="1"/>
    <col min="1038" max="1038" width="4" style="58" customWidth="1"/>
    <col min="1039" max="1039" width="3.28515625" style="58" customWidth="1"/>
    <col min="1040" max="1040" width="5" style="58" customWidth="1"/>
    <col min="1041" max="1041" width="7.42578125" style="58" customWidth="1"/>
    <col min="1042" max="1280" width="9.140625" style="58"/>
    <col min="1281" max="1283" width="5.5703125" style="58" bestFit="1" customWidth="1"/>
    <col min="1284" max="1284" width="14.28515625" style="58" customWidth="1"/>
    <col min="1285" max="1285" width="8.42578125" style="58" customWidth="1"/>
    <col min="1286" max="1286" width="24.42578125" style="58" customWidth="1"/>
    <col min="1287" max="1287" width="13.42578125" style="58" bestFit="1" customWidth="1"/>
    <col min="1288" max="1288" width="2.7109375" style="58" bestFit="1" customWidth="1"/>
    <col min="1289" max="1289" width="16.5703125" style="58" customWidth="1"/>
    <col min="1290" max="1290" width="8.140625" style="58" bestFit="1" customWidth="1"/>
    <col min="1291" max="1291" width="7.42578125" style="58" customWidth="1"/>
    <col min="1292" max="1293" width="0" style="58" hidden="1" customWidth="1"/>
    <col min="1294" max="1294" width="4" style="58" customWidth="1"/>
    <col min="1295" max="1295" width="3.28515625" style="58" customWidth="1"/>
    <col min="1296" max="1296" width="5" style="58" customWidth="1"/>
    <col min="1297" max="1297" width="7.42578125" style="58" customWidth="1"/>
    <col min="1298" max="1536" width="9.140625" style="58"/>
    <col min="1537" max="1539" width="5.5703125" style="58" bestFit="1" customWidth="1"/>
    <col min="1540" max="1540" width="14.28515625" style="58" customWidth="1"/>
    <col min="1541" max="1541" width="8.42578125" style="58" customWidth="1"/>
    <col min="1542" max="1542" width="24.42578125" style="58" customWidth="1"/>
    <col min="1543" max="1543" width="13.42578125" style="58" bestFit="1" customWidth="1"/>
    <col min="1544" max="1544" width="2.7109375" style="58" bestFit="1" customWidth="1"/>
    <col min="1545" max="1545" width="16.5703125" style="58" customWidth="1"/>
    <col min="1546" max="1546" width="8.140625" style="58" bestFit="1" customWidth="1"/>
    <col min="1547" max="1547" width="7.42578125" style="58" customWidth="1"/>
    <col min="1548" max="1549" width="0" style="58" hidden="1" customWidth="1"/>
    <col min="1550" max="1550" width="4" style="58" customWidth="1"/>
    <col min="1551" max="1551" width="3.28515625" style="58" customWidth="1"/>
    <col min="1552" max="1552" width="5" style="58" customWidth="1"/>
    <col min="1553" max="1553" width="7.42578125" style="58" customWidth="1"/>
    <col min="1554" max="1792" width="9.140625" style="58"/>
    <col min="1793" max="1795" width="5.5703125" style="58" bestFit="1" customWidth="1"/>
    <col min="1796" max="1796" width="14.28515625" style="58" customWidth="1"/>
    <col min="1797" max="1797" width="8.42578125" style="58" customWidth="1"/>
    <col min="1798" max="1798" width="24.42578125" style="58" customWidth="1"/>
    <col min="1799" max="1799" width="13.42578125" style="58" bestFit="1" customWidth="1"/>
    <col min="1800" max="1800" width="2.7109375" style="58" bestFit="1" customWidth="1"/>
    <col min="1801" max="1801" width="16.5703125" style="58" customWidth="1"/>
    <col min="1802" max="1802" width="8.140625" style="58" bestFit="1" customWidth="1"/>
    <col min="1803" max="1803" width="7.42578125" style="58" customWidth="1"/>
    <col min="1804" max="1805" width="0" style="58" hidden="1" customWidth="1"/>
    <col min="1806" max="1806" width="4" style="58" customWidth="1"/>
    <col min="1807" max="1807" width="3.28515625" style="58" customWidth="1"/>
    <col min="1808" max="1808" width="5" style="58" customWidth="1"/>
    <col min="1809" max="1809" width="7.42578125" style="58" customWidth="1"/>
    <col min="1810" max="2048" width="9.140625" style="58"/>
    <col min="2049" max="2051" width="5.5703125" style="58" bestFit="1" customWidth="1"/>
    <col min="2052" max="2052" width="14.28515625" style="58" customWidth="1"/>
    <col min="2053" max="2053" width="8.42578125" style="58" customWidth="1"/>
    <col min="2054" max="2054" width="24.42578125" style="58" customWidth="1"/>
    <col min="2055" max="2055" width="13.42578125" style="58" bestFit="1" customWidth="1"/>
    <col min="2056" max="2056" width="2.7109375" style="58" bestFit="1" customWidth="1"/>
    <col min="2057" max="2057" width="16.5703125" style="58" customWidth="1"/>
    <col min="2058" max="2058" width="8.140625" style="58" bestFit="1" customWidth="1"/>
    <col min="2059" max="2059" width="7.42578125" style="58" customWidth="1"/>
    <col min="2060" max="2061" width="0" style="58" hidden="1" customWidth="1"/>
    <col min="2062" max="2062" width="4" style="58" customWidth="1"/>
    <col min="2063" max="2063" width="3.28515625" style="58" customWidth="1"/>
    <col min="2064" max="2064" width="5" style="58" customWidth="1"/>
    <col min="2065" max="2065" width="7.42578125" style="58" customWidth="1"/>
    <col min="2066" max="2304" width="9.140625" style="58"/>
    <col min="2305" max="2307" width="5.5703125" style="58" bestFit="1" customWidth="1"/>
    <col min="2308" max="2308" width="14.28515625" style="58" customWidth="1"/>
    <col min="2309" max="2309" width="8.42578125" style="58" customWidth="1"/>
    <col min="2310" max="2310" width="24.42578125" style="58" customWidth="1"/>
    <col min="2311" max="2311" width="13.42578125" style="58" bestFit="1" customWidth="1"/>
    <col min="2312" max="2312" width="2.7109375" style="58" bestFit="1" customWidth="1"/>
    <col min="2313" max="2313" width="16.5703125" style="58" customWidth="1"/>
    <col min="2314" max="2314" width="8.140625" style="58" bestFit="1" customWidth="1"/>
    <col min="2315" max="2315" width="7.42578125" style="58" customWidth="1"/>
    <col min="2316" max="2317" width="0" style="58" hidden="1" customWidth="1"/>
    <col min="2318" max="2318" width="4" style="58" customWidth="1"/>
    <col min="2319" max="2319" width="3.28515625" style="58" customWidth="1"/>
    <col min="2320" max="2320" width="5" style="58" customWidth="1"/>
    <col min="2321" max="2321" width="7.42578125" style="58" customWidth="1"/>
    <col min="2322" max="2560" width="9.140625" style="58"/>
    <col min="2561" max="2563" width="5.5703125" style="58" bestFit="1" customWidth="1"/>
    <col min="2564" max="2564" width="14.28515625" style="58" customWidth="1"/>
    <col min="2565" max="2565" width="8.42578125" style="58" customWidth="1"/>
    <col min="2566" max="2566" width="24.42578125" style="58" customWidth="1"/>
    <col min="2567" max="2567" width="13.42578125" style="58" bestFit="1" customWidth="1"/>
    <col min="2568" max="2568" width="2.7109375" style="58" bestFit="1" customWidth="1"/>
    <col min="2569" max="2569" width="16.5703125" style="58" customWidth="1"/>
    <col min="2570" max="2570" width="8.140625" style="58" bestFit="1" customWidth="1"/>
    <col min="2571" max="2571" width="7.42578125" style="58" customWidth="1"/>
    <col min="2572" max="2573" width="0" style="58" hidden="1" customWidth="1"/>
    <col min="2574" max="2574" width="4" style="58" customWidth="1"/>
    <col min="2575" max="2575" width="3.28515625" style="58" customWidth="1"/>
    <col min="2576" max="2576" width="5" style="58" customWidth="1"/>
    <col min="2577" max="2577" width="7.42578125" style="58" customWidth="1"/>
    <col min="2578" max="2816" width="9.140625" style="58"/>
    <col min="2817" max="2819" width="5.5703125" style="58" bestFit="1" customWidth="1"/>
    <col min="2820" max="2820" width="14.28515625" style="58" customWidth="1"/>
    <col min="2821" max="2821" width="8.42578125" style="58" customWidth="1"/>
    <col min="2822" max="2822" width="24.42578125" style="58" customWidth="1"/>
    <col min="2823" max="2823" width="13.42578125" style="58" bestFit="1" customWidth="1"/>
    <col min="2824" max="2824" width="2.7109375" style="58" bestFit="1" customWidth="1"/>
    <col min="2825" max="2825" width="16.5703125" style="58" customWidth="1"/>
    <col min="2826" max="2826" width="8.140625" style="58" bestFit="1" customWidth="1"/>
    <col min="2827" max="2827" width="7.42578125" style="58" customWidth="1"/>
    <col min="2828" max="2829" width="0" style="58" hidden="1" customWidth="1"/>
    <col min="2830" max="2830" width="4" style="58" customWidth="1"/>
    <col min="2831" max="2831" width="3.28515625" style="58" customWidth="1"/>
    <col min="2832" max="2832" width="5" style="58" customWidth="1"/>
    <col min="2833" max="2833" width="7.42578125" style="58" customWidth="1"/>
    <col min="2834" max="3072" width="9.140625" style="58"/>
    <col min="3073" max="3075" width="5.5703125" style="58" bestFit="1" customWidth="1"/>
    <col min="3076" max="3076" width="14.28515625" style="58" customWidth="1"/>
    <col min="3077" max="3077" width="8.42578125" style="58" customWidth="1"/>
    <col min="3078" max="3078" width="24.42578125" style="58" customWidth="1"/>
    <col min="3079" max="3079" width="13.42578125" style="58" bestFit="1" customWidth="1"/>
    <col min="3080" max="3080" width="2.7109375" style="58" bestFit="1" customWidth="1"/>
    <col min="3081" max="3081" width="16.5703125" style="58" customWidth="1"/>
    <col min="3082" max="3082" width="8.140625" style="58" bestFit="1" customWidth="1"/>
    <col min="3083" max="3083" width="7.42578125" style="58" customWidth="1"/>
    <col min="3084" max="3085" width="0" style="58" hidden="1" customWidth="1"/>
    <col min="3086" max="3086" width="4" style="58" customWidth="1"/>
    <col min="3087" max="3087" width="3.28515625" style="58" customWidth="1"/>
    <col min="3088" max="3088" width="5" style="58" customWidth="1"/>
    <col min="3089" max="3089" width="7.42578125" style="58" customWidth="1"/>
    <col min="3090" max="3328" width="9.140625" style="58"/>
    <col min="3329" max="3331" width="5.5703125" style="58" bestFit="1" customWidth="1"/>
    <col min="3332" max="3332" width="14.28515625" style="58" customWidth="1"/>
    <col min="3333" max="3333" width="8.42578125" style="58" customWidth="1"/>
    <col min="3334" max="3334" width="24.42578125" style="58" customWidth="1"/>
    <col min="3335" max="3335" width="13.42578125" style="58" bestFit="1" customWidth="1"/>
    <col min="3336" max="3336" width="2.7109375" style="58" bestFit="1" customWidth="1"/>
    <col min="3337" max="3337" width="16.5703125" style="58" customWidth="1"/>
    <col min="3338" max="3338" width="8.140625" style="58" bestFit="1" customWidth="1"/>
    <col min="3339" max="3339" width="7.42578125" style="58" customWidth="1"/>
    <col min="3340" max="3341" width="0" style="58" hidden="1" customWidth="1"/>
    <col min="3342" max="3342" width="4" style="58" customWidth="1"/>
    <col min="3343" max="3343" width="3.28515625" style="58" customWidth="1"/>
    <col min="3344" max="3344" width="5" style="58" customWidth="1"/>
    <col min="3345" max="3345" width="7.42578125" style="58" customWidth="1"/>
    <col min="3346" max="3584" width="9.140625" style="58"/>
    <col min="3585" max="3587" width="5.5703125" style="58" bestFit="1" customWidth="1"/>
    <col min="3588" max="3588" width="14.28515625" style="58" customWidth="1"/>
    <col min="3589" max="3589" width="8.42578125" style="58" customWidth="1"/>
    <col min="3590" max="3590" width="24.42578125" style="58" customWidth="1"/>
    <col min="3591" max="3591" width="13.42578125" style="58" bestFit="1" customWidth="1"/>
    <col min="3592" max="3592" width="2.7109375" style="58" bestFit="1" customWidth="1"/>
    <col min="3593" max="3593" width="16.5703125" style="58" customWidth="1"/>
    <col min="3594" max="3594" width="8.140625" style="58" bestFit="1" customWidth="1"/>
    <col min="3595" max="3595" width="7.42578125" style="58" customWidth="1"/>
    <col min="3596" max="3597" width="0" style="58" hidden="1" customWidth="1"/>
    <col min="3598" max="3598" width="4" style="58" customWidth="1"/>
    <col min="3599" max="3599" width="3.28515625" style="58" customWidth="1"/>
    <col min="3600" max="3600" width="5" style="58" customWidth="1"/>
    <col min="3601" max="3601" width="7.42578125" style="58" customWidth="1"/>
    <col min="3602" max="3840" width="9.140625" style="58"/>
    <col min="3841" max="3843" width="5.5703125" style="58" bestFit="1" customWidth="1"/>
    <col min="3844" max="3844" width="14.28515625" style="58" customWidth="1"/>
    <col min="3845" max="3845" width="8.42578125" style="58" customWidth="1"/>
    <col min="3846" max="3846" width="24.42578125" style="58" customWidth="1"/>
    <col min="3847" max="3847" width="13.42578125" style="58" bestFit="1" customWidth="1"/>
    <col min="3848" max="3848" width="2.7109375" style="58" bestFit="1" customWidth="1"/>
    <col min="3849" max="3849" width="16.5703125" style="58" customWidth="1"/>
    <col min="3850" max="3850" width="8.140625" style="58" bestFit="1" customWidth="1"/>
    <col min="3851" max="3851" width="7.42578125" style="58" customWidth="1"/>
    <col min="3852" max="3853" width="0" style="58" hidden="1" customWidth="1"/>
    <col min="3854" max="3854" width="4" style="58" customWidth="1"/>
    <col min="3855" max="3855" width="3.28515625" style="58" customWidth="1"/>
    <col min="3856" max="3856" width="5" style="58" customWidth="1"/>
    <col min="3857" max="3857" width="7.42578125" style="58" customWidth="1"/>
    <col min="3858" max="4096" width="9.140625" style="58"/>
    <col min="4097" max="4099" width="5.5703125" style="58" bestFit="1" customWidth="1"/>
    <col min="4100" max="4100" width="14.28515625" style="58" customWidth="1"/>
    <col min="4101" max="4101" width="8.42578125" style="58" customWidth="1"/>
    <col min="4102" max="4102" width="24.42578125" style="58" customWidth="1"/>
    <col min="4103" max="4103" width="13.42578125" style="58" bestFit="1" customWidth="1"/>
    <col min="4104" max="4104" width="2.7109375" style="58" bestFit="1" customWidth="1"/>
    <col min="4105" max="4105" width="16.5703125" style="58" customWidth="1"/>
    <col min="4106" max="4106" width="8.140625" style="58" bestFit="1" customWidth="1"/>
    <col min="4107" max="4107" width="7.42578125" style="58" customWidth="1"/>
    <col min="4108" max="4109" width="0" style="58" hidden="1" customWidth="1"/>
    <col min="4110" max="4110" width="4" style="58" customWidth="1"/>
    <col min="4111" max="4111" width="3.28515625" style="58" customWidth="1"/>
    <col min="4112" max="4112" width="5" style="58" customWidth="1"/>
    <col min="4113" max="4113" width="7.42578125" style="58" customWidth="1"/>
    <col min="4114" max="4352" width="9.140625" style="58"/>
    <col min="4353" max="4355" width="5.5703125" style="58" bestFit="1" customWidth="1"/>
    <col min="4356" max="4356" width="14.28515625" style="58" customWidth="1"/>
    <col min="4357" max="4357" width="8.42578125" style="58" customWidth="1"/>
    <col min="4358" max="4358" width="24.42578125" style="58" customWidth="1"/>
    <col min="4359" max="4359" width="13.42578125" style="58" bestFit="1" customWidth="1"/>
    <col min="4360" max="4360" width="2.7109375" style="58" bestFit="1" customWidth="1"/>
    <col min="4361" max="4361" width="16.5703125" style="58" customWidth="1"/>
    <col min="4362" max="4362" width="8.140625" style="58" bestFit="1" customWidth="1"/>
    <col min="4363" max="4363" width="7.42578125" style="58" customWidth="1"/>
    <col min="4364" max="4365" width="0" style="58" hidden="1" customWidth="1"/>
    <col min="4366" max="4366" width="4" style="58" customWidth="1"/>
    <col min="4367" max="4367" width="3.28515625" style="58" customWidth="1"/>
    <col min="4368" max="4368" width="5" style="58" customWidth="1"/>
    <col min="4369" max="4369" width="7.42578125" style="58" customWidth="1"/>
    <col min="4370" max="4608" width="9.140625" style="58"/>
    <col min="4609" max="4611" width="5.5703125" style="58" bestFit="1" customWidth="1"/>
    <col min="4612" max="4612" width="14.28515625" style="58" customWidth="1"/>
    <col min="4613" max="4613" width="8.42578125" style="58" customWidth="1"/>
    <col min="4614" max="4614" width="24.42578125" style="58" customWidth="1"/>
    <col min="4615" max="4615" width="13.42578125" style="58" bestFit="1" customWidth="1"/>
    <col min="4616" max="4616" width="2.7109375" style="58" bestFit="1" customWidth="1"/>
    <col min="4617" max="4617" width="16.5703125" style="58" customWidth="1"/>
    <col min="4618" max="4618" width="8.140625" style="58" bestFit="1" customWidth="1"/>
    <col min="4619" max="4619" width="7.42578125" style="58" customWidth="1"/>
    <col min="4620" max="4621" width="0" style="58" hidden="1" customWidth="1"/>
    <col min="4622" max="4622" width="4" style="58" customWidth="1"/>
    <col min="4623" max="4623" width="3.28515625" style="58" customWidth="1"/>
    <col min="4624" max="4624" width="5" style="58" customWidth="1"/>
    <col min="4625" max="4625" width="7.42578125" style="58" customWidth="1"/>
    <col min="4626" max="4864" width="9.140625" style="58"/>
    <col min="4865" max="4867" width="5.5703125" style="58" bestFit="1" customWidth="1"/>
    <col min="4868" max="4868" width="14.28515625" style="58" customWidth="1"/>
    <col min="4869" max="4869" width="8.42578125" style="58" customWidth="1"/>
    <col min="4870" max="4870" width="24.42578125" style="58" customWidth="1"/>
    <col min="4871" max="4871" width="13.42578125" style="58" bestFit="1" customWidth="1"/>
    <col min="4872" max="4872" width="2.7109375" style="58" bestFit="1" customWidth="1"/>
    <col min="4873" max="4873" width="16.5703125" style="58" customWidth="1"/>
    <col min="4874" max="4874" width="8.140625" style="58" bestFit="1" customWidth="1"/>
    <col min="4875" max="4875" width="7.42578125" style="58" customWidth="1"/>
    <col min="4876" max="4877" width="0" style="58" hidden="1" customWidth="1"/>
    <col min="4878" max="4878" width="4" style="58" customWidth="1"/>
    <col min="4879" max="4879" width="3.28515625" style="58" customWidth="1"/>
    <col min="4880" max="4880" width="5" style="58" customWidth="1"/>
    <col min="4881" max="4881" width="7.42578125" style="58" customWidth="1"/>
    <col min="4882" max="5120" width="9.140625" style="58"/>
    <col min="5121" max="5123" width="5.5703125" style="58" bestFit="1" customWidth="1"/>
    <col min="5124" max="5124" width="14.28515625" style="58" customWidth="1"/>
    <col min="5125" max="5125" width="8.42578125" style="58" customWidth="1"/>
    <col min="5126" max="5126" width="24.42578125" style="58" customWidth="1"/>
    <col min="5127" max="5127" width="13.42578125" style="58" bestFit="1" customWidth="1"/>
    <col min="5128" max="5128" width="2.7109375" style="58" bestFit="1" customWidth="1"/>
    <col min="5129" max="5129" width="16.5703125" style="58" customWidth="1"/>
    <col min="5130" max="5130" width="8.140625" style="58" bestFit="1" customWidth="1"/>
    <col min="5131" max="5131" width="7.42578125" style="58" customWidth="1"/>
    <col min="5132" max="5133" width="0" style="58" hidden="1" customWidth="1"/>
    <col min="5134" max="5134" width="4" style="58" customWidth="1"/>
    <col min="5135" max="5135" width="3.28515625" style="58" customWidth="1"/>
    <col min="5136" max="5136" width="5" style="58" customWidth="1"/>
    <col min="5137" max="5137" width="7.42578125" style="58" customWidth="1"/>
    <col min="5138" max="5376" width="9.140625" style="58"/>
    <col min="5377" max="5379" width="5.5703125" style="58" bestFit="1" customWidth="1"/>
    <col min="5380" max="5380" width="14.28515625" style="58" customWidth="1"/>
    <col min="5381" max="5381" width="8.42578125" style="58" customWidth="1"/>
    <col min="5382" max="5382" width="24.42578125" style="58" customWidth="1"/>
    <col min="5383" max="5383" width="13.42578125" style="58" bestFit="1" customWidth="1"/>
    <col min="5384" max="5384" width="2.7109375" style="58" bestFit="1" customWidth="1"/>
    <col min="5385" max="5385" width="16.5703125" style="58" customWidth="1"/>
    <col min="5386" max="5386" width="8.140625" style="58" bestFit="1" customWidth="1"/>
    <col min="5387" max="5387" width="7.42578125" style="58" customWidth="1"/>
    <col min="5388" max="5389" width="0" style="58" hidden="1" customWidth="1"/>
    <col min="5390" max="5390" width="4" style="58" customWidth="1"/>
    <col min="5391" max="5391" width="3.28515625" style="58" customWidth="1"/>
    <col min="5392" max="5392" width="5" style="58" customWidth="1"/>
    <col min="5393" max="5393" width="7.42578125" style="58" customWidth="1"/>
    <col min="5394" max="5632" width="9.140625" style="58"/>
    <col min="5633" max="5635" width="5.5703125" style="58" bestFit="1" customWidth="1"/>
    <col min="5636" max="5636" width="14.28515625" style="58" customWidth="1"/>
    <col min="5637" max="5637" width="8.42578125" style="58" customWidth="1"/>
    <col min="5638" max="5638" width="24.42578125" style="58" customWidth="1"/>
    <col min="5639" max="5639" width="13.42578125" style="58" bestFit="1" customWidth="1"/>
    <col min="5640" max="5640" width="2.7109375" style="58" bestFit="1" customWidth="1"/>
    <col min="5641" max="5641" width="16.5703125" style="58" customWidth="1"/>
    <col min="5642" max="5642" width="8.140625" style="58" bestFit="1" customWidth="1"/>
    <col min="5643" max="5643" width="7.42578125" style="58" customWidth="1"/>
    <col min="5644" max="5645" width="0" style="58" hidden="1" customWidth="1"/>
    <col min="5646" max="5646" width="4" style="58" customWidth="1"/>
    <col min="5647" max="5647" width="3.28515625" style="58" customWidth="1"/>
    <col min="5648" max="5648" width="5" style="58" customWidth="1"/>
    <col min="5649" max="5649" width="7.42578125" style="58" customWidth="1"/>
    <col min="5650" max="5888" width="9.140625" style="58"/>
    <col min="5889" max="5891" width="5.5703125" style="58" bestFit="1" customWidth="1"/>
    <col min="5892" max="5892" width="14.28515625" style="58" customWidth="1"/>
    <col min="5893" max="5893" width="8.42578125" style="58" customWidth="1"/>
    <col min="5894" max="5894" width="24.42578125" style="58" customWidth="1"/>
    <col min="5895" max="5895" width="13.42578125" style="58" bestFit="1" customWidth="1"/>
    <col min="5896" max="5896" width="2.7109375" style="58" bestFit="1" customWidth="1"/>
    <col min="5897" max="5897" width="16.5703125" style="58" customWidth="1"/>
    <col min="5898" max="5898" width="8.140625" style="58" bestFit="1" customWidth="1"/>
    <col min="5899" max="5899" width="7.42578125" style="58" customWidth="1"/>
    <col min="5900" max="5901" width="0" style="58" hidden="1" customWidth="1"/>
    <col min="5902" max="5902" width="4" style="58" customWidth="1"/>
    <col min="5903" max="5903" width="3.28515625" style="58" customWidth="1"/>
    <col min="5904" max="5904" width="5" style="58" customWidth="1"/>
    <col min="5905" max="5905" width="7.42578125" style="58" customWidth="1"/>
    <col min="5906" max="6144" width="9.140625" style="58"/>
    <col min="6145" max="6147" width="5.5703125" style="58" bestFit="1" customWidth="1"/>
    <col min="6148" max="6148" width="14.28515625" style="58" customWidth="1"/>
    <col min="6149" max="6149" width="8.42578125" style="58" customWidth="1"/>
    <col min="6150" max="6150" width="24.42578125" style="58" customWidth="1"/>
    <col min="6151" max="6151" width="13.42578125" style="58" bestFit="1" customWidth="1"/>
    <col min="6152" max="6152" width="2.7109375" style="58" bestFit="1" customWidth="1"/>
    <col min="6153" max="6153" width="16.5703125" style="58" customWidth="1"/>
    <col min="6154" max="6154" width="8.140625" style="58" bestFit="1" customWidth="1"/>
    <col min="6155" max="6155" width="7.42578125" style="58" customWidth="1"/>
    <col min="6156" max="6157" width="0" style="58" hidden="1" customWidth="1"/>
    <col min="6158" max="6158" width="4" style="58" customWidth="1"/>
    <col min="6159" max="6159" width="3.28515625" style="58" customWidth="1"/>
    <col min="6160" max="6160" width="5" style="58" customWidth="1"/>
    <col min="6161" max="6161" width="7.42578125" style="58" customWidth="1"/>
    <col min="6162" max="6400" width="9.140625" style="58"/>
    <col min="6401" max="6403" width="5.5703125" style="58" bestFit="1" customWidth="1"/>
    <col min="6404" max="6404" width="14.28515625" style="58" customWidth="1"/>
    <col min="6405" max="6405" width="8.42578125" style="58" customWidth="1"/>
    <col min="6406" max="6406" width="24.42578125" style="58" customWidth="1"/>
    <col min="6407" max="6407" width="13.42578125" style="58" bestFit="1" customWidth="1"/>
    <col min="6408" max="6408" width="2.7109375" style="58" bestFit="1" customWidth="1"/>
    <col min="6409" max="6409" width="16.5703125" style="58" customWidth="1"/>
    <col min="6410" max="6410" width="8.140625" style="58" bestFit="1" customWidth="1"/>
    <col min="6411" max="6411" width="7.42578125" style="58" customWidth="1"/>
    <col min="6412" max="6413" width="0" style="58" hidden="1" customWidth="1"/>
    <col min="6414" max="6414" width="4" style="58" customWidth="1"/>
    <col min="6415" max="6415" width="3.28515625" style="58" customWidth="1"/>
    <col min="6416" max="6416" width="5" style="58" customWidth="1"/>
    <col min="6417" max="6417" width="7.42578125" style="58" customWidth="1"/>
    <col min="6418" max="6656" width="9.140625" style="58"/>
    <col min="6657" max="6659" width="5.5703125" style="58" bestFit="1" customWidth="1"/>
    <col min="6660" max="6660" width="14.28515625" style="58" customWidth="1"/>
    <col min="6661" max="6661" width="8.42578125" style="58" customWidth="1"/>
    <col min="6662" max="6662" width="24.42578125" style="58" customWidth="1"/>
    <col min="6663" max="6663" width="13.42578125" style="58" bestFit="1" customWidth="1"/>
    <col min="6664" max="6664" width="2.7109375" style="58" bestFit="1" customWidth="1"/>
    <col min="6665" max="6665" width="16.5703125" style="58" customWidth="1"/>
    <col min="6666" max="6666" width="8.140625" style="58" bestFit="1" customWidth="1"/>
    <col min="6667" max="6667" width="7.42578125" style="58" customWidth="1"/>
    <col min="6668" max="6669" width="0" style="58" hidden="1" customWidth="1"/>
    <col min="6670" max="6670" width="4" style="58" customWidth="1"/>
    <col min="6671" max="6671" width="3.28515625" style="58" customWidth="1"/>
    <col min="6672" max="6672" width="5" style="58" customWidth="1"/>
    <col min="6673" max="6673" width="7.42578125" style="58" customWidth="1"/>
    <col min="6674" max="6912" width="9.140625" style="58"/>
    <col min="6913" max="6915" width="5.5703125" style="58" bestFit="1" customWidth="1"/>
    <col min="6916" max="6916" width="14.28515625" style="58" customWidth="1"/>
    <col min="6917" max="6917" width="8.42578125" style="58" customWidth="1"/>
    <col min="6918" max="6918" width="24.42578125" style="58" customWidth="1"/>
    <col min="6919" max="6919" width="13.42578125" style="58" bestFit="1" customWidth="1"/>
    <col min="6920" max="6920" width="2.7109375" style="58" bestFit="1" customWidth="1"/>
    <col min="6921" max="6921" width="16.5703125" style="58" customWidth="1"/>
    <col min="6922" max="6922" width="8.140625" style="58" bestFit="1" customWidth="1"/>
    <col min="6923" max="6923" width="7.42578125" style="58" customWidth="1"/>
    <col min="6924" max="6925" width="0" style="58" hidden="1" customWidth="1"/>
    <col min="6926" max="6926" width="4" style="58" customWidth="1"/>
    <col min="6927" max="6927" width="3.28515625" style="58" customWidth="1"/>
    <col min="6928" max="6928" width="5" style="58" customWidth="1"/>
    <col min="6929" max="6929" width="7.42578125" style="58" customWidth="1"/>
    <col min="6930" max="7168" width="9.140625" style="58"/>
    <col min="7169" max="7171" width="5.5703125" style="58" bestFit="1" customWidth="1"/>
    <col min="7172" max="7172" width="14.28515625" style="58" customWidth="1"/>
    <col min="7173" max="7173" width="8.42578125" style="58" customWidth="1"/>
    <col min="7174" max="7174" width="24.42578125" style="58" customWidth="1"/>
    <col min="7175" max="7175" width="13.42578125" style="58" bestFit="1" customWidth="1"/>
    <col min="7176" max="7176" width="2.7109375" style="58" bestFit="1" customWidth="1"/>
    <col min="7177" max="7177" width="16.5703125" style="58" customWidth="1"/>
    <col min="7178" max="7178" width="8.140625" style="58" bestFit="1" customWidth="1"/>
    <col min="7179" max="7179" width="7.42578125" style="58" customWidth="1"/>
    <col min="7180" max="7181" width="0" style="58" hidden="1" customWidth="1"/>
    <col min="7182" max="7182" width="4" style="58" customWidth="1"/>
    <col min="7183" max="7183" width="3.28515625" style="58" customWidth="1"/>
    <col min="7184" max="7184" width="5" style="58" customWidth="1"/>
    <col min="7185" max="7185" width="7.42578125" style="58" customWidth="1"/>
    <col min="7186" max="7424" width="9.140625" style="58"/>
    <col min="7425" max="7427" width="5.5703125" style="58" bestFit="1" customWidth="1"/>
    <col min="7428" max="7428" width="14.28515625" style="58" customWidth="1"/>
    <col min="7429" max="7429" width="8.42578125" style="58" customWidth="1"/>
    <col min="7430" max="7430" width="24.42578125" style="58" customWidth="1"/>
    <col min="7431" max="7431" width="13.42578125" style="58" bestFit="1" customWidth="1"/>
    <col min="7432" max="7432" width="2.7109375" style="58" bestFit="1" customWidth="1"/>
    <col min="7433" max="7433" width="16.5703125" style="58" customWidth="1"/>
    <col min="7434" max="7434" width="8.140625" style="58" bestFit="1" customWidth="1"/>
    <col min="7435" max="7435" width="7.42578125" style="58" customWidth="1"/>
    <col min="7436" max="7437" width="0" style="58" hidden="1" customWidth="1"/>
    <col min="7438" max="7438" width="4" style="58" customWidth="1"/>
    <col min="7439" max="7439" width="3.28515625" style="58" customWidth="1"/>
    <col min="7440" max="7440" width="5" style="58" customWidth="1"/>
    <col min="7441" max="7441" width="7.42578125" style="58" customWidth="1"/>
    <col min="7442" max="7680" width="9.140625" style="58"/>
    <col min="7681" max="7683" width="5.5703125" style="58" bestFit="1" customWidth="1"/>
    <col min="7684" max="7684" width="14.28515625" style="58" customWidth="1"/>
    <col min="7685" max="7685" width="8.42578125" style="58" customWidth="1"/>
    <col min="7686" max="7686" width="24.42578125" style="58" customWidth="1"/>
    <col min="7687" max="7687" width="13.42578125" style="58" bestFit="1" customWidth="1"/>
    <col min="7688" max="7688" width="2.7109375" style="58" bestFit="1" customWidth="1"/>
    <col min="7689" max="7689" width="16.5703125" style="58" customWidth="1"/>
    <col min="7690" max="7690" width="8.140625" style="58" bestFit="1" customWidth="1"/>
    <col min="7691" max="7691" width="7.42578125" style="58" customWidth="1"/>
    <col min="7692" max="7693" width="0" style="58" hidden="1" customWidth="1"/>
    <col min="7694" max="7694" width="4" style="58" customWidth="1"/>
    <col min="7695" max="7695" width="3.28515625" style="58" customWidth="1"/>
    <col min="7696" max="7696" width="5" style="58" customWidth="1"/>
    <col min="7697" max="7697" width="7.42578125" style="58" customWidth="1"/>
    <col min="7698" max="7936" width="9.140625" style="58"/>
    <col min="7937" max="7939" width="5.5703125" style="58" bestFit="1" customWidth="1"/>
    <col min="7940" max="7940" width="14.28515625" style="58" customWidth="1"/>
    <col min="7941" max="7941" width="8.42578125" style="58" customWidth="1"/>
    <col min="7942" max="7942" width="24.42578125" style="58" customWidth="1"/>
    <col min="7943" max="7943" width="13.42578125" style="58" bestFit="1" customWidth="1"/>
    <col min="7944" max="7944" width="2.7109375" style="58" bestFit="1" customWidth="1"/>
    <col min="7945" max="7945" width="16.5703125" style="58" customWidth="1"/>
    <col min="7946" max="7946" width="8.140625" style="58" bestFit="1" customWidth="1"/>
    <col min="7947" max="7947" width="7.42578125" style="58" customWidth="1"/>
    <col min="7948" max="7949" width="0" style="58" hidden="1" customWidth="1"/>
    <col min="7950" max="7950" width="4" style="58" customWidth="1"/>
    <col min="7951" max="7951" width="3.28515625" style="58" customWidth="1"/>
    <col min="7952" max="7952" width="5" style="58" customWidth="1"/>
    <col min="7953" max="7953" width="7.42578125" style="58" customWidth="1"/>
    <col min="7954" max="8192" width="9.140625" style="58"/>
    <col min="8193" max="8195" width="5.5703125" style="58" bestFit="1" customWidth="1"/>
    <col min="8196" max="8196" width="14.28515625" style="58" customWidth="1"/>
    <col min="8197" max="8197" width="8.42578125" style="58" customWidth="1"/>
    <col min="8198" max="8198" width="24.42578125" style="58" customWidth="1"/>
    <col min="8199" max="8199" width="13.42578125" style="58" bestFit="1" customWidth="1"/>
    <col min="8200" max="8200" width="2.7109375" style="58" bestFit="1" customWidth="1"/>
    <col min="8201" max="8201" width="16.5703125" style="58" customWidth="1"/>
    <col min="8202" max="8202" width="8.140625" style="58" bestFit="1" customWidth="1"/>
    <col min="8203" max="8203" width="7.42578125" style="58" customWidth="1"/>
    <col min="8204" max="8205" width="0" style="58" hidden="1" customWidth="1"/>
    <col min="8206" max="8206" width="4" style="58" customWidth="1"/>
    <col min="8207" max="8207" width="3.28515625" style="58" customWidth="1"/>
    <col min="8208" max="8208" width="5" style="58" customWidth="1"/>
    <col min="8209" max="8209" width="7.42578125" style="58" customWidth="1"/>
    <col min="8210" max="8448" width="9.140625" style="58"/>
    <col min="8449" max="8451" width="5.5703125" style="58" bestFit="1" customWidth="1"/>
    <col min="8452" max="8452" width="14.28515625" style="58" customWidth="1"/>
    <col min="8453" max="8453" width="8.42578125" style="58" customWidth="1"/>
    <col min="8454" max="8454" width="24.42578125" style="58" customWidth="1"/>
    <col min="8455" max="8455" width="13.42578125" style="58" bestFit="1" customWidth="1"/>
    <col min="8456" max="8456" width="2.7109375" style="58" bestFit="1" customWidth="1"/>
    <col min="8457" max="8457" width="16.5703125" style="58" customWidth="1"/>
    <col min="8458" max="8458" width="8.140625" style="58" bestFit="1" customWidth="1"/>
    <col min="8459" max="8459" width="7.42578125" style="58" customWidth="1"/>
    <col min="8460" max="8461" width="0" style="58" hidden="1" customWidth="1"/>
    <col min="8462" max="8462" width="4" style="58" customWidth="1"/>
    <col min="8463" max="8463" width="3.28515625" style="58" customWidth="1"/>
    <col min="8464" max="8464" width="5" style="58" customWidth="1"/>
    <col min="8465" max="8465" width="7.42578125" style="58" customWidth="1"/>
    <col min="8466" max="8704" width="9.140625" style="58"/>
    <col min="8705" max="8707" width="5.5703125" style="58" bestFit="1" customWidth="1"/>
    <col min="8708" max="8708" width="14.28515625" style="58" customWidth="1"/>
    <col min="8709" max="8709" width="8.42578125" style="58" customWidth="1"/>
    <col min="8710" max="8710" width="24.42578125" style="58" customWidth="1"/>
    <col min="8711" max="8711" width="13.42578125" style="58" bestFit="1" customWidth="1"/>
    <col min="8712" max="8712" width="2.7109375" style="58" bestFit="1" customWidth="1"/>
    <col min="8713" max="8713" width="16.5703125" style="58" customWidth="1"/>
    <col min="8714" max="8714" width="8.140625" style="58" bestFit="1" customWidth="1"/>
    <col min="8715" max="8715" width="7.42578125" style="58" customWidth="1"/>
    <col min="8716" max="8717" width="0" style="58" hidden="1" customWidth="1"/>
    <col min="8718" max="8718" width="4" style="58" customWidth="1"/>
    <col min="8719" max="8719" width="3.28515625" style="58" customWidth="1"/>
    <col min="8720" max="8720" width="5" style="58" customWidth="1"/>
    <col min="8721" max="8721" width="7.42578125" style="58" customWidth="1"/>
    <col min="8722" max="8960" width="9.140625" style="58"/>
    <col min="8961" max="8963" width="5.5703125" style="58" bestFit="1" customWidth="1"/>
    <col min="8964" max="8964" width="14.28515625" style="58" customWidth="1"/>
    <col min="8965" max="8965" width="8.42578125" style="58" customWidth="1"/>
    <col min="8966" max="8966" width="24.42578125" style="58" customWidth="1"/>
    <col min="8967" max="8967" width="13.42578125" style="58" bestFit="1" customWidth="1"/>
    <col min="8968" max="8968" width="2.7109375" style="58" bestFit="1" customWidth="1"/>
    <col min="8969" max="8969" width="16.5703125" style="58" customWidth="1"/>
    <col min="8970" max="8970" width="8.140625" style="58" bestFit="1" customWidth="1"/>
    <col min="8971" max="8971" width="7.42578125" style="58" customWidth="1"/>
    <col min="8972" max="8973" width="0" style="58" hidden="1" customWidth="1"/>
    <col min="8974" max="8974" width="4" style="58" customWidth="1"/>
    <col min="8975" max="8975" width="3.28515625" style="58" customWidth="1"/>
    <col min="8976" max="8976" width="5" style="58" customWidth="1"/>
    <col min="8977" max="8977" width="7.42578125" style="58" customWidth="1"/>
    <col min="8978" max="9216" width="9.140625" style="58"/>
    <col min="9217" max="9219" width="5.5703125" style="58" bestFit="1" customWidth="1"/>
    <col min="9220" max="9220" width="14.28515625" style="58" customWidth="1"/>
    <col min="9221" max="9221" width="8.42578125" style="58" customWidth="1"/>
    <col min="9222" max="9222" width="24.42578125" style="58" customWidth="1"/>
    <col min="9223" max="9223" width="13.42578125" style="58" bestFit="1" customWidth="1"/>
    <col min="9224" max="9224" width="2.7109375" style="58" bestFit="1" customWidth="1"/>
    <col min="9225" max="9225" width="16.5703125" style="58" customWidth="1"/>
    <col min="9226" max="9226" width="8.140625" style="58" bestFit="1" customWidth="1"/>
    <col min="9227" max="9227" width="7.42578125" style="58" customWidth="1"/>
    <col min="9228" max="9229" width="0" style="58" hidden="1" customWidth="1"/>
    <col min="9230" max="9230" width="4" style="58" customWidth="1"/>
    <col min="9231" max="9231" width="3.28515625" style="58" customWidth="1"/>
    <col min="9232" max="9232" width="5" style="58" customWidth="1"/>
    <col min="9233" max="9233" width="7.42578125" style="58" customWidth="1"/>
    <col min="9234" max="9472" width="9.140625" style="58"/>
    <col min="9473" max="9475" width="5.5703125" style="58" bestFit="1" customWidth="1"/>
    <col min="9476" max="9476" width="14.28515625" style="58" customWidth="1"/>
    <col min="9477" max="9477" width="8.42578125" style="58" customWidth="1"/>
    <col min="9478" max="9478" width="24.42578125" style="58" customWidth="1"/>
    <col min="9479" max="9479" width="13.42578125" style="58" bestFit="1" customWidth="1"/>
    <col min="9480" max="9480" width="2.7109375" style="58" bestFit="1" customWidth="1"/>
    <col min="9481" max="9481" width="16.5703125" style="58" customWidth="1"/>
    <col min="9482" max="9482" width="8.140625" style="58" bestFit="1" customWidth="1"/>
    <col min="9483" max="9483" width="7.42578125" style="58" customWidth="1"/>
    <col min="9484" max="9485" width="0" style="58" hidden="1" customWidth="1"/>
    <col min="9486" max="9486" width="4" style="58" customWidth="1"/>
    <col min="9487" max="9487" width="3.28515625" style="58" customWidth="1"/>
    <col min="9488" max="9488" width="5" style="58" customWidth="1"/>
    <col min="9489" max="9489" width="7.42578125" style="58" customWidth="1"/>
    <col min="9490" max="9728" width="9.140625" style="58"/>
    <col min="9729" max="9731" width="5.5703125" style="58" bestFit="1" customWidth="1"/>
    <col min="9732" max="9732" width="14.28515625" style="58" customWidth="1"/>
    <col min="9733" max="9733" width="8.42578125" style="58" customWidth="1"/>
    <col min="9734" max="9734" width="24.42578125" style="58" customWidth="1"/>
    <col min="9735" max="9735" width="13.42578125" style="58" bestFit="1" customWidth="1"/>
    <col min="9736" max="9736" width="2.7109375" style="58" bestFit="1" customWidth="1"/>
    <col min="9737" max="9737" width="16.5703125" style="58" customWidth="1"/>
    <col min="9738" max="9738" width="8.140625" style="58" bestFit="1" customWidth="1"/>
    <col min="9739" max="9739" width="7.42578125" style="58" customWidth="1"/>
    <col min="9740" max="9741" width="0" style="58" hidden="1" customWidth="1"/>
    <col min="9742" max="9742" width="4" style="58" customWidth="1"/>
    <col min="9743" max="9743" width="3.28515625" style="58" customWidth="1"/>
    <col min="9744" max="9744" width="5" style="58" customWidth="1"/>
    <col min="9745" max="9745" width="7.42578125" style="58" customWidth="1"/>
    <col min="9746" max="9984" width="9.140625" style="58"/>
    <col min="9985" max="9987" width="5.5703125" style="58" bestFit="1" customWidth="1"/>
    <col min="9988" max="9988" width="14.28515625" style="58" customWidth="1"/>
    <col min="9989" max="9989" width="8.42578125" style="58" customWidth="1"/>
    <col min="9990" max="9990" width="24.42578125" style="58" customWidth="1"/>
    <col min="9991" max="9991" width="13.42578125" style="58" bestFit="1" customWidth="1"/>
    <col min="9992" max="9992" width="2.7109375" style="58" bestFit="1" customWidth="1"/>
    <col min="9993" max="9993" width="16.5703125" style="58" customWidth="1"/>
    <col min="9994" max="9994" width="8.140625" style="58" bestFit="1" customWidth="1"/>
    <col min="9995" max="9995" width="7.42578125" style="58" customWidth="1"/>
    <col min="9996" max="9997" width="0" style="58" hidden="1" customWidth="1"/>
    <col min="9998" max="9998" width="4" style="58" customWidth="1"/>
    <col min="9999" max="9999" width="3.28515625" style="58" customWidth="1"/>
    <col min="10000" max="10000" width="5" style="58" customWidth="1"/>
    <col min="10001" max="10001" width="7.42578125" style="58" customWidth="1"/>
    <col min="10002" max="10240" width="9.140625" style="58"/>
    <col min="10241" max="10243" width="5.5703125" style="58" bestFit="1" customWidth="1"/>
    <col min="10244" max="10244" width="14.28515625" style="58" customWidth="1"/>
    <col min="10245" max="10245" width="8.42578125" style="58" customWidth="1"/>
    <col min="10246" max="10246" width="24.42578125" style="58" customWidth="1"/>
    <col min="10247" max="10247" width="13.42578125" style="58" bestFit="1" customWidth="1"/>
    <col min="10248" max="10248" width="2.7109375" style="58" bestFit="1" customWidth="1"/>
    <col min="10249" max="10249" width="16.5703125" style="58" customWidth="1"/>
    <col min="10250" max="10250" width="8.140625" style="58" bestFit="1" customWidth="1"/>
    <col min="10251" max="10251" width="7.42578125" style="58" customWidth="1"/>
    <col min="10252" max="10253" width="0" style="58" hidden="1" customWidth="1"/>
    <col min="10254" max="10254" width="4" style="58" customWidth="1"/>
    <col min="10255" max="10255" width="3.28515625" style="58" customWidth="1"/>
    <col min="10256" max="10256" width="5" style="58" customWidth="1"/>
    <col min="10257" max="10257" width="7.42578125" style="58" customWidth="1"/>
    <col min="10258" max="10496" width="9.140625" style="58"/>
    <col min="10497" max="10499" width="5.5703125" style="58" bestFit="1" customWidth="1"/>
    <col min="10500" max="10500" width="14.28515625" style="58" customWidth="1"/>
    <col min="10501" max="10501" width="8.42578125" style="58" customWidth="1"/>
    <col min="10502" max="10502" width="24.42578125" style="58" customWidth="1"/>
    <col min="10503" max="10503" width="13.42578125" style="58" bestFit="1" customWidth="1"/>
    <col min="10504" max="10504" width="2.7109375" style="58" bestFit="1" customWidth="1"/>
    <col min="10505" max="10505" width="16.5703125" style="58" customWidth="1"/>
    <col min="10506" max="10506" width="8.140625" style="58" bestFit="1" customWidth="1"/>
    <col min="10507" max="10507" width="7.42578125" style="58" customWidth="1"/>
    <col min="10508" max="10509" width="0" style="58" hidden="1" customWidth="1"/>
    <col min="10510" max="10510" width="4" style="58" customWidth="1"/>
    <col min="10511" max="10511" width="3.28515625" style="58" customWidth="1"/>
    <col min="10512" max="10512" width="5" style="58" customWidth="1"/>
    <col min="10513" max="10513" width="7.42578125" style="58" customWidth="1"/>
    <col min="10514" max="10752" width="9.140625" style="58"/>
    <col min="10753" max="10755" width="5.5703125" style="58" bestFit="1" customWidth="1"/>
    <col min="10756" max="10756" width="14.28515625" style="58" customWidth="1"/>
    <col min="10757" max="10757" width="8.42578125" style="58" customWidth="1"/>
    <col min="10758" max="10758" width="24.42578125" style="58" customWidth="1"/>
    <col min="10759" max="10759" width="13.42578125" style="58" bestFit="1" customWidth="1"/>
    <col min="10760" max="10760" width="2.7109375" style="58" bestFit="1" customWidth="1"/>
    <col min="10761" max="10761" width="16.5703125" style="58" customWidth="1"/>
    <col min="10762" max="10762" width="8.140625" style="58" bestFit="1" customWidth="1"/>
    <col min="10763" max="10763" width="7.42578125" style="58" customWidth="1"/>
    <col min="10764" max="10765" width="0" style="58" hidden="1" customWidth="1"/>
    <col min="10766" max="10766" width="4" style="58" customWidth="1"/>
    <col min="10767" max="10767" width="3.28515625" style="58" customWidth="1"/>
    <col min="10768" max="10768" width="5" style="58" customWidth="1"/>
    <col min="10769" max="10769" width="7.42578125" style="58" customWidth="1"/>
    <col min="10770" max="11008" width="9.140625" style="58"/>
    <col min="11009" max="11011" width="5.5703125" style="58" bestFit="1" customWidth="1"/>
    <col min="11012" max="11012" width="14.28515625" style="58" customWidth="1"/>
    <col min="11013" max="11013" width="8.42578125" style="58" customWidth="1"/>
    <col min="11014" max="11014" width="24.42578125" style="58" customWidth="1"/>
    <col min="11015" max="11015" width="13.42578125" style="58" bestFit="1" customWidth="1"/>
    <col min="11016" max="11016" width="2.7109375" style="58" bestFit="1" customWidth="1"/>
    <col min="11017" max="11017" width="16.5703125" style="58" customWidth="1"/>
    <col min="11018" max="11018" width="8.140625" style="58" bestFit="1" customWidth="1"/>
    <col min="11019" max="11019" width="7.42578125" style="58" customWidth="1"/>
    <col min="11020" max="11021" width="0" style="58" hidden="1" customWidth="1"/>
    <col min="11022" max="11022" width="4" style="58" customWidth="1"/>
    <col min="11023" max="11023" width="3.28515625" style="58" customWidth="1"/>
    <col min="11024" max="11024" width="5" style="58" customWidth="1"/>
    <col min="11025" max="11025" width="7.42578125" style="58" customWidth="1"/>
    <col min="11026" max="11264" width="9.140625" style="58"/>
    <col min="11265" max="11267" width="5.5703125" style="58" bestFit="1" customWidth="1"/>
    <col min="11268" max="11268" width="14.28515625" style="58" customWidth="1"/>
    <col min="11269" max="11269" width="8.42578125" style="58" customWidth="1"/>
    <col min="11270" max="11270" width="24.42578125" style="58" customWidth="1"/>
    <col min="11271" max="11271" width="13.42578125" style="58" bestFit="1" customWidth="1"/>
    <col min="11272" max="11272" width="2.7109375" style="58" bestFit="1" customWidth="1"/>
    <col min="11273" max="11273" width="16.5703125" style="58" customWidth="1"/>
    <col min="11274" max="11274" width="8.140625" style="58" bestFit="1" customWidth="1"/>
    <col min="11275" max="11275" width="7.42578125" style="58" customWidth="1"/>
    <col min="11276" max="11277" width="0" style="58" hidden="1" customWidth="1"/>
    <col min="11278" max="11278" width="4" style="58" customWidth="1"/>
    <col min="11279" max="11279" width="3.28515625" style="58" customWidth="1"/>
    <col min="11280" max="11280" width="5" style="58" customWidth="1"/>
    <col min="11281" max="11281" width="7.42578125" style="58" customWidth="1"/>
    <col min="11282" max="11520" width="9.140625" style="58"/>
    <col min="11521" max="11523" width="5.5703125" style="58" bestFit="1" customWidth="1"/>
    <col min="11524" max="11524" width="14.28515625" style="58" customWidth="1"/>
    <col min="11525" max="11525" width="8.42578125" style="58" customWidth="1"/>
    <col min="11526" max="11526" width="24.42578125" style="58" customWidth="1"/>
    <col min="11527" max="11527" width="13.42578125" style="58" bestFit="1" customWidth="1"/>
    <col min="11528" max="11528" width="2.7109375" style="58" bestFit="1" customWidth="1"/>
    <col min="11529" max="11529" width="16.5703125" style="58" customWidth="1"/>
    <col min="11530" max="11530" width="8.140625" style="58" bestFit="1" customWidth="1"/>
    <col min="11531" max="11531" width="7.42578125" style="58" customWidth="1"/>
    <col min="11532" max="11533" width="0" style="58" hidden="1" customWidth="1"/>
    <col min="11534" max="11534" width="4" style="58" customWidth="1"/>
    <col min="11535" max="11535" width="3.28515625" style="58" customWidth="1"/>
    <col min="11536" max="11536" width="5" style="58" customWidth="1"/>
    <col min="11537" max="11537" width="7.42578125" style="58" customWidth="1"/>
    <col min="11538" max="11776" width="9.140625" style="58"/>
    <col min="11777" max="11779" width="5.5703125" style="58" bestFit="1" customWidth="1"/>
    <col min="11780" max="11780" width="14.28515625" style="58" customWidth="1"/>
    <col min="11781" max="11781" width="8.42578125" style="58" customWidth="1"/>
    <col min="11782" max="11782" width="24.42578125" style="58" customWidth="1"/>
    <col min="11783" max="11783" width="13.42578125" style="58" bestFit="1" customWidth="1"/>
    <col min="11784" max="11784" width="2.7109375" style="58" bestFit="1" customWidth="1"/>
    <col min="11785" max="11785" width="16.5703125" style="58" customWidth="1"/>
    <col min="11786" max="11786" width="8.140625" style="58" bestFit="1" customWidth="1"/>
    <col min="11787" max="11787" width="7.42578125" style="58" customWidth="1"/>
    <col min="11788" max="11789" width="0" style="58" hidden="1" customWidth="1"/>
    <col min="11790" max="11790" width="4" style="58" customWidth="1"/>
    <col min="11791" max="11791" width="3.28515625" style="58" customWidth="1"/>
    <col min="11792" max="11792" width="5" style="58" customWidth="1"/>
    <col min="11793" max="11793" width="7.42578125" style="58" customWidth="1"/>
    <col min="11794" max="12032" width="9.140625" style="58"/>
    <col min="12033" max="12035" width="5.5703125" style="58" bestFit="1" customWidth="1"/>
    <col min="12036" max="12036" width="14.28515625" style="58" customWidth="1"/>
    <col min="12037" max="12037" width="8.42578125" style="58" customWidth="1"/>
    <col min="12038" max="12038" width="24.42578125" style="58" customWidth="1"/>
    <col min="12039" max="12039" width="13.42578125" style="58" bestFit="1" customWidth="1"/>
    <col min="12040" max="12040" width="2.7109375" style="58" bestFit="1" customWidth="1"/>
    <col min="12041" max="12041" width="16.5703125" style="58" customWidth="1"/>
    <col min="12042" max="12042" width="8.140625" style="58" bestFit="1" customWidth="1"/>
    <col min="12043" max="12043" width="7.42578125" style="58" customWidth="1"/>
    <col min="12044" max="12045" width="0" style="58" hidden="1" customWidth="1"/>
    <col min="12046" max="12046" width="4" style="58" customWidth="1"/>
    <col min="12047" max="12047" width="3.28515625" style="58" customWidth="1"/>
    <col min="12048" max="12048" width="5" style="58" customWidth="1"/>
    <col min="12049" max="12049" width="7.42578125" style="58" customWidth="1"/>
    <col min="12050" max="12288" width="9.140625" style="58"/>
    <col min="12289" max="12291" width="5.5703125" style="58" bestFit="1" customWidth="1"/>
    <col min="12292" max="12292" width="14.28515625" style="58" customWidth="1"/>
    <col min="12293" max="12293" width="8.42578125" style="58" customWidth="1"/>
    <col min="12294" max="12294" width="24.42578125" style="58" customWidth="1"/>
    <col min="12295" max="12295" width="13.42578125" style="58" bestFit="1" customWidth="1"/>
    <col min="12296" max="12296" width="2.7109375" style="58" bestFit="1" customWidth="1"/>
    <col min="12297" max="12297" width="16.5703125" style="58" customWidth="1"/>
    <col min="12298" max="12298" width="8.140625" style="58" bestFit="1" customWidth="1"/>
    <col min="12299" max="12299" width="7.42578125" style="58" customWidth="1"/>
    <col min="12300" max="12301" width="0" style="58" hidden="1" customWidth="1"/>
    <col min="12302" max="12302" width="4" style="58" customWidth="1"/>
    <col min="12303" max="12303" width="3.28515625" style="58" customWidth="1"/>
    <col min="12304" max="12304" width="5" style="58" customWidth="1"/>
    <col min="12305" max="12305" width="7.42578125" style="58" customWidth="1"/>
    <col min="12306" max="12544" width="9.140625" style="58"/>
    <col min="12545" max="12547" width="5.5703125" style="58" bestFit="1" customWidth="1"/>
    <col min="12548" max="12548" width="14.28515625" style="58" customWidth="1"/>
    <col min="12549" max="12549" width="8.42578125" style="58" customWidth="1"/>
    <col min="12550" max="12550" width="24.42578125" style="58" customWidth="1"/>
    <col min="12551" max="12551" width="13.42578125" style="58" bestFit="1" customWidth="1"/>
    <col min="12552" max="12552" width="2.7109375" style="58" bestFit="1" customWidth="1"/>
    <col min="12553" max="12553" width="16.5703125" style="58" customWidth="1"/>
    <col min="12554" max="12554" width="8.140625" style="58" bestFit="1" customWidth="1"/>
    <col min="12555" max="12555" width="7.42578125" style="58" customWidth="1"/>
    <col min="12556" max="12557" width="0" style="58" hidden="1" customWidth="1"/>
    <col min="12558" max="12558" width="4" style="58" customWidth="1"/>
    <col min="12559" max="12559" width="3.28515625" style="58" customWidth="1"/>
    <col min="12560" max="12560" width="5" style="58" customWidth="1"/>
    <col min="12561" max="12561" width="7.42578125" style="58" customWidth="1"/>
    <col min="12562" max="12800" width="9.140625" style="58"/>
    <col min="12801" max="12803" width="5.5703125" style="58" bestFit="1" customWidth="1"/>
    <col min="12804" max="12804" width="14.28515625" style="58" customWidth="1"/>
    <col min="12805" max="12805" width="8.42578125" style="58" customWidth="1"/>
    <col min="12806" max="12806" width="24.42578125" style="58" customWidth="1"/>
    <col min="12807" max="12807" width="13.42578125" style="58" bestFit="1" customWidth="1"/>
    <col min="12808" max="12808" width="2.7109375" style="58" bestFit="1" customWidth="1"/>
    <col min="12809" max="12809" width="16.5703125" style="58" customWidth="1"/>
    <col min="12810" max="12810" width="8.140625" style="58" bestFit="1" customWidth="1"/>
    <col min="12811" max="12811" width="7.42578125" style="58" customWidth="1"/>
    <col min="12812" max="12813" width="0" style="58" hidden="1" customWidth="1"/>
    <col min="12814" max="12814" width="4" style="58" customWidth="1"/>
    <col min="12815" max="12815" width="3.28515625" style="58" customWidth="1"/>
    <col min="12816" max="12816" width="5" style="58" customWidth="1"/>
    <col min="12817" max="12817" width="7.42578125" style="58" customWidth="1"/>
    <col min="12818" max="13056" width="9.140625" style="58"/>
    <col min="13057" max="13059" width="5.5703125" style="58" bestFit="1" customWidth="1"/>
    <col min="13060" max="13060" width="14.28515625" style="58" customWidth="1"/>
    <col min="13061" max="13061" width="8.42578125" style="58" customWidth="1"/>
    <col min="13062" max="13062" width="24.42578125" style="58" customWidth="1"/>
    <col min="13063" max="13063" width="13.42578125" style="58" bestFit="1" customWidth="1"/>
    <col min="13064" max="13064" width="2.7109375" style="58" bestFit="1" customWidth="1"/>
    <col min="13065" max="13065" width="16.5703125" style="58" customWidth="1"/>
    <col min="13066" max="13066" width="8.140625" style="58" bestFit="1" customWidth="1"/>
    <col min="13067" max="13067" width="7.42578125" style="58" customWidth="1"/>
    <col min="13068" max="13069" width="0" style="58" hidden="1" customWidth="1"/>
    <col min="13070" max="13070" width="4" style="58" customWidth="1"/>
    <col min="13071" max="13071" width="3.28515625" style="58" customWidth="1"/>
    <col min="13072" max="13072" width="5" style="58" customWidth="1"/>
    <col min="13073" max="13073" width="7.42578125" style="58" customWidth="1"/>
    <col min="13074" max="13312" width="9.140625" style="58"/>
    <col min="13313" max="13315" width="5.5703125" style="58" bestFit="1" customWidth="1"/>
    <col min="13316" max="13316" width="14.28515625" style="58" customWidth="1"/>
    <col min="13317" max="13317" width="8.42578125" style="58" customWidth="1"/>
    <col min="13318" max="13318" width="24.42578125" style="58" customWidth="1"/>
    <col min="13319" max="13319" width="13.42578125" style="58" bestFit="1" customWidth="1"/>
    <col min="13320" max="13320" width="2.7109375" style="58" bestFit="1" customWidth="1"/>
    <col min="13321" max="13321" width="16.5703125" style="58" customWidth="1"/>
    <col min="13322" max="13322" width="8.140625" style="58" bestFit="1" customWidth="1"/>
    <col min="13323" max="13323" width="7.42578125" style="58" customWidth="1"/>
    <col min="13324" max="13325" width="0" style="58" hidden="1" customWidth="1"/>
    <col min="13326" max="13326" width="4" style="58" customWidth="1"/>
    <col min="13327" max="13327" width="3.28515625" style="58" customWidth="1"/>
    <col min="13328" max="13328" width="5" style="58" customWidth="1"/>
    <col min="13329" max="13329" width="7.42578125" style="58" customWidth="1"/>
    <col min="13330" max="13568" width="9.140625" style="58"/>
    <col min="13569" max="13571" width="5.5703125" style="58" bestFit="1" customWidth="1"/>
    <col min="13572" max="13572" width="14.28515625" style="58" customWidth="1"/>
    <col min="13573" max="13573" width="8.42578125" style="58" customWidth="1"/>
    <col min="13574" max="13574" width="24.42578125" style="58" customWidth="1"/>
    <col min="13575" max="13575" width="13.42578125" style="58" bestFit="1" customWidth="1"/>
    <col min="13576" max="13576" width="2.7109375" style="58" bestFit="1" customWidth="1"/>
    <col min="13577" max="13577" width="16.5703125" style="58" customWidth="1"/>
    <col min="13578" max="13578" width="8.140625" style="58" bestFit="1" customWidth="1"/>
    <col min="13579" max="13579" width="7.42578125" style="58" customWidth="1"/>
    <col min="13580" max="13581" width="0" style="58" hidden="1" customWidth="1"/>
    <col min="13582" max="13582" width="4" style="58" customWidth="1"/>
    <col min="13583" max="13583" width="3.28515625" style="58" customWidth="1"/>
    <col min="13584" max="13584" width="5" style="58" customWidth="1"/>
    <col min="13585" max="13585" width="7.42578125" style="58" customWidth="1"/>
    <col min="13586" max="13824" width="9.140625" style="58"/>
    <col min="13825" max="13827" width="5.5703125" style="58" bestFit="1" customWidth="1"/>
    <col min="13828" max="13828" width="14.28515625" style="58" customWidth="1"/>
    <col min="13829" max="13829" width="8.42578125" style="58" customWidth="1"/>
    <col min="13830" max="13830" width="24.42578125" style="58" customWidth="1"/>
    <col min="13831" max="13831" width="13.42578125" style="58" bestFit="1" customWidth="1"/>
    <col min="13832" max="13832" width="2.7109375" style="58" bestFit="1" customWidth="1"/>
    <col min="13833" max="13833" width="16.5703125" style="58" customWidth="1"/>
    <col min="13834" max="13834" width="8.140625" style="58" bestFit="1" customWidth="1"/>
    <col min="13835" max="13835" width="7.42578125" style="58" customWidth="1"/>
    <col min="13836" max="13837" width="0" style="58" hidden="1" customWidth="1"/>
    <col min="13838" max="13838" width="4" style="58" customWidth="1"/>
    <col min="13839" max="13839" width="3.28515625" style="58" customWidth="1"/>
    <col min="13840" max="13840" width="5" style="58" customWidth="1"/>
    <col min="13841" max="13841" width="7.42578125" style="58" customWidth="1"/>
    <col min="13842" max="14080" width="9.140625" style="58"/>
    <col min="14081" max="14083" width="5.5703125" style="58" bestFit="1" customWidth="1"/>
    <col min="14084" max="14084" width="14.28515625" style="58" customWidth="1"/>
    <col min="14085" max="14085" width="8.42578125" style="58" customWidth="1"/>
    <col min="14086" max="14086" width="24.42578125" style="58" customWidth="1"/>
    <col min="14087" max="14087" width="13.42578125" style="58" bestFit="1" customWidth="1"/>
    <col min="14088" max="14088" width="2.7109375" style="58" bestFit="1" customWidth="1"/>
    <col min="14089" max="14089" width="16.5703125" style="58" customWidth="1"/>
    <col min="14090" max="14090" width="8.140625" style="58" bestFit="1" customWidth="1"/>
    <col min="14091" max="14091" width="7.42578125" style="58" customWidth="1"/>
    <col min="14092" max="14093" width="0" style="58" hidden="1" customWidth="1"/>
    <col min="14094" max="14094" width="4" style="58" customWidth="1"/>
    <col min="14095" max="14095" width="3.28515625" style="58" customWidth="1"/>
    <col min="14096" max="14096" width="5" style="58" customWidth="1"/>
    <col min="14097" max="14097" width="7.42578125" style="58" customWidth="1"/>
    <col min="14098" max="14336" width="9.140625" style="58"/>
    <col min="14337" max="14339" width="5.5703125" style="58" bestFit="1" customWidth="1"/>
    <col min="14340" max="14340" width="14.28515625" style="58" customWidth="1"/>
    <col min="14341" max="14341" width="8.42578125" style="58" customWidth="1"/>
    <col min="14342" max="14342" width="24.42578125" style="58" customWidth="1"/>
    <col min="14343" max="14343" width="13.42578125" style="58" bestFit="1" customWidth="1"/>
    <col min="14344" max="14344" width="2.7109375" style="58" bestFit="1" customWidth="1"/>
    <col min="14345" max="14345" width="16.5703125" style="58" customWidth="1"/>
    <col min="14346" max="14346" width="8.140625" style="58" bestFit="1" customWidth="1"/>
    <col min="14347" max="14347" width="7.42578125" style="58" customWidth="1"/>
    <col min="14348" max="14349" width="0" style="58" hidden="1" customWidth="1"/>
    <col min="14350" max="14350" width="4" style="58" customWidth="1"/>
    <col min="14351" max="14351" width="3.28515625" style="58" customWidth="1"/>
    <col min="14352" max="14352" width="5" style="58" customWidth="1"/>
    <col min="14353" max="14353" width="7.42578125" style="58" customWidth="1"/>
    <col min="14354" max="14592" width="9.140625" style="58"/>
    <col min="14593" max="14595" width="5.5703125" style="58" bestFit="1" customWidth="1"/>
    <col min="14596" max="14596" width="14.28515625" style="58" customWidth="1"/>
    <col min="14597" max="14597" width="8.42578125" style="58" customWidth="1"/>
    <col min="14598" max="14598" width="24.42578125" style="58" customWidth="1"/>
    <col min="14599" max="14599" width="13.42578125" style="58" bestFit="1" customWidth="1"/>
    <col min="14600" max="14600" width="2.7109375" style="58" bestFit="1" customWidth="1"/>
    <col min="14601" max="14601" width="16.5703125" style="58" customWidth="1"/>
    <col min="14602" max="14602" width="8.140625" style="58" bestFit="1" customWidth="1"/>
    <col min="14603" max="14603" width="7.42578125" style="58" customWidth="1"/>
    <col min="14604" max="14605" width="0" style="58" hidden="1" customWidth="1"/>
    <col min="14606" max="14606" width="4" style="58" customWidth="1"/>
    <col min="14607" max="14607" width="3.28515625" style="58" customWidth="1"/>
    <col min="14608" max="14608" width="5" style="58" customWidth="1"/>
    <col min="14609" max="14609" width="7.42578125" style="58" customWidth="1"/>
    <col min="14610" max="14848" width="9.140625" style="58"/>
    <col min="14849" max="14851" width="5.5703125" style="58" bestFit="1" customWidth="1"/>
    <col min="14852" max="14852" width="14.28515625" style="58" customWidth="1"/>
    <col min="14853" max="14853" width="8.42578125" style="58" customWidth="1"/>
    <col min="14854" max="14854" width="24.42578125" style="58" customWidth="1"/>
    <col min="14855" max="14855" width="13.42578125" style="58" bestFit="1" customWidth="1"/>
    <col min="14856" max="14856" width="2.7109375" style="58" bestFit="1" customWidth="1"/>
    <col min="14857" max="14857" width="16.5703125" style="58" customWidth="1"/>
    <col min="14858" max="14858" width="8.140625" style="58" bestFit="1" customWidth="1"/>
    <col min="14859" max="14859" width="7.42578125" style="58" customWidth="1"/>
    <col min="14860" max="14861" width="0" style="58" hidden="1" customWidth="1"/>
    <col min="14862" max="14862" width="4" style="58" customWidth="1"/>
    <col min="14863" max="14863" width="3.28515625" style="58" customWidth="1"/>
    <col min="14864" max="14864" width="5" style="58" customWidth="1"/>
    <col min="14865" max="14865" width="7.42578125" style="58" customWidth="1"/>
    <col min="14866" max="15104" width="9.140625" style="58"/>
    <col min="15105" max="15107" width="5.5703125" style="58" bestFit="1" customWidth="1"/>
    <col min="15108" max="15108" width="14.28515625" style="58" customWidth="1"/>
    <col min="15109" max="15109" width="8.42578125" style="58" customWidth="1"/>
    <col min="15110" max="15110" width="24.42578125" style="58" customWidth="1"/>
    <col min="15111" max="15111" width="13.42578125" style="58" bestFit="1" customWidth="1"/>
    <col min="15112" max="15112" width="2.7109375" style="58" bestFit="1" customWidth="1"/>
    <col min="15113" max="15113" width="16.5703125" style="58" customWidth="1"/>
    <col min="15114" max="15114" width="8.140625" style="58" bestFit="1" customWidth="1"/>
    <col min="15115" max="15115" width="7.42578125" style="58" customWidth="1"/>
    <col min="15116" max="15117" width="0" style="58" hidden="1" customWidth="1"/>
    <col min="15118" max="15118" width="4" style="58" customWidth="1"/>
    <col min="15119" max="15119" width="3.28515625" style="58" customWidth="1"/>
    <col min="15120" max="15120" width="5" style="58" customWidth="1"/>
    <col min="15121" max="15121" width="7.42578125" style="58" customWidth="1"/>
    <col min="15122" max="15360" width="9.140625" style="58"/>
    <col min="15361" max="15363" width="5.5703125" style="58" bestFit="1" customWidth="1"/>
    <col min="15364" max="15364" width="14.28515625" style="58" customWidth="1"/>
    <col min="15365" max="15365" width="8.42578125" style="58" customWidth="1"/>
    <col min="15366" max="15366" width="24.42578125" style="58" customWidth="1"/>
    <col min="15367" max="15367" width="13.42578125" style="58" bestFit="1" customWidth="1"/>
    <col min="15368" max="15368" width="2.7109375" style="58" bestFit="1" customWidth="1"/>
    <col min="15369" max="15369" width="16.5703125" style="58" customWidth="1"/>
    <col min="15370" max="15370" width="8.140625" style="58" bestFit="1" customWidth="1"/>
    <col min="15371" max="15371" width="7.42578125" style="58" customWidth="1"/>
    <col min="15372" max="15373" width="0" style="58" hidden="1" customWidth="1"/>
    <col min="15374" max="15374" width="4" style="58" customWidth="1"/>
    <col min="15375" max="15375" width="3.28515625" style="58" customWidth="1"/>
    <col min="15376" max="15376" width="5" style="58" customWidth="1"/>
    <col min="15377" max="15377" width="7.42578125" style="58" customWidth="1"/>
    <col min="15378" max="15616" width="9.140625" style="58"/>
    <col min="15617" max="15619" width="5.5703125" style="58" bestFit="1" customWidth="1"/>
    <col min="15620" max="15620" width="14.28515625" style="58" customWidth="1"/>
    <col min="15621" max="15621" width="8.42578125" style="58" customWidth="1"/>
    <col min="15622" max="15622" width="24.42578125" style="58" customWidth="1"/>
    <col min="15623" max="15623" width="13.42578125" style="58" bestFit="1" customWidth="1"/>
    <col min="15624" max="15624" width="2.7109375" style="58" bestFit="1" customWidth="1"/>
    <col min="15625" max="15625" width="16.5703125" style="58" customWidth="1"/>
    <col min="15626" max="15626" width="8.140625" style="58" bestFit="1" customWidth="1"/>
    <col min="15627" max="15627" width="7.42578125" style="58" customWidth="1"/>
    <col min="15628" max="15629" width="0" style="58" hidden="1" customWidth="1"/>
    <col min="15630" max="15630" width="4" style="58" customWidth="1"/>
    <col min="15631" max="15631" width="3.28515625" style="58" customWidth="1"/>
    <col min="15632" max="15632" width="5" style="58" customWidth="1"/>
    <col min="15633" max="15633" width="7.42578125" style="58" customWidth="1"/>
    <col min="15634" max="15872" width="9.140625" style="58"/>
    <col min="15873" max="15875" width="5.5703125" style="58" bestFit="1" customWidth="1"/>
    <col min="15876" max="15876" width="14.28515625" style="58" customWidth="1"/>
    <col min="15877" max="15877" width="8.42578125" style="58" customWidth="1"/>
    <col min="15878" max="15878" width="24.42578125" style="58" customWidth="1"/>
    <col min="15879" max="15879" width="13.42578125" style="58" bestFit="1" customWidth="1"/>
    <col min="15880" max="15880" width="2.7109375" style="58" bestFit="1" customWidth="1"/>
    <col min="15881" max="15881" width="16.5703125" style="58" customWidth="1"/>
    <col min="15882" max="15882" width="8.140625" style="58" bestFit="1" customWidth="1"/>
    <col min="15883" max="15883" width="7.42578125" style="58" customWidth="1"/>
    <col min="15884" max="15885" width="0" style="58" hidden="1" customWidth="1"/>
    <col min="15886" max="15886" width="4" style="58" customWidth="1"/>
    <col min="15887" max="15887" width="3.28515625" style="58" customWidth="1"/>
    <col min="15888" max="15888" width="5" style="58" customWidth="1"/>
    <col min="15889" max="15889" width="7.42578125" style="58" customWidth="1"/>
    <col min="15890" max="16128" width="9.140625" style="58"/>
    <col min="16129" max="16131" width="5.5703125" style="58" bestFit="1" customWidth="1"/>
    <col min="16132" max="16132" width="14.28515625" style="58" customWidth="1"/>
    <col min="16133" max="16133" width="8.42578125" style="58" customWidth="1"/>
    <col min="16134" max="16134" width="24.42578125" style="58" customWidth="1"/>
    <col min="16135" max="16135" width="13.42578125" style="58" bestFit="1" customWidth="1"/>
    <col min="16136" max="16136" width="2.7109375" style="58" bestFit="1" customWidth="1"/>
    <col min="16137" max="16137" width="16.5703125" style="58" customWidth="1"/>
    <col min="16138" max="16138" width="8.140625" style="58" bestFit="1" customWidth="1"/>
    <col min="16139" max="16139" width="7.42578125" style="58" customWidth="1"/>
    <col min="16140" max="16141" width="0" style="58" hidden="1" customWidth="1"/>
    <col min="16142" max="16142" width="4" style="58" customWidth="1"/>
    <col min="16143" max="16143" width="3.28515625" style="58" customWidth="1"/>
    <col min="16144" max="16144" width="5" style="58" customWidth="1"/>
    <col min="16145" max="16145" width="7.42578125" style="58" customWidth="1"/>
    <col min="16146" max="16384" width="9.140625" style="58"/>
  </cols>
  <sheetData>
    <row r="1" spans="1:17" s="43" customFormat="1" ht="18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5.7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5.75" customHeight="1" x14ac:dyDescent="0.25">
      <c r="A3" s="41" t="s">
        <v>126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120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ht="15.75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s="43" customFormat="1" ht="15.75" x14ac:dyDescent="0.25">
      <c r="A6" s="120" t="s">
        <v>115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s="43" customFormat="1" ht="15.75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s="45" customFormat="1" ht="15.75" x14ac:dyDescent="0.25">
      <c r="A8" s="6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45" customFormat="1" ht="15.75" x14ac:dyDescent="0.25">
      <c r="A9" s="46">
        <v>0.5625</v>
      </c>
      <c r="B9" s="47">
        <f>A9</f>
        <v>0.5625</v>
      </c>
      <c r="C9" s="47">
        <f>B9+Q9</f>
        <v>0.56944444444444442</v>
      </c>
      <c r="D9" s="48" t="s">
        <v>117</v>
      </c>
      <c r="E9" s="48"/>
      <c r="F9" s="48"/>
      <c r="G9" s="48"/>
      <c r="H9" s="48"/>
      <c r="I9" s="48"/>
      <c r="J9" s="48"/>
      <c r="K9" s="49">
        <v>6.9444444444444441E-3</v>
      </c>
      <c r="L9" s="49"/>
      <c r="M9" s="49"/>
      <c r="N9" s="50">
        <v>1</v>
      </c>
      <c r="O9" s="50">
        <v>1</v>
      </c>
      <c r="P9" s="50">
        <v>1</v>
      </c>
      <c r="Q9" s="49">
        <f>K9*O9*P9</f>
        <v>6.9444444444444441E-3</v>
      </c>
    </row>
    <row r="10" spans="1:17" x14ac:dyDescent="0.2">
      <c r="A10" s="51">
        <v>1</v>
      </c>
      <c r="B10" s="52">
        <f>C9</f>
        <v>0.56944444444444442</v>
      </c>
      <c r="C10" s="52">
        <f>B10+Q10</f>
        <v>0.64583333333333326</v>
      </c>
      <c r="D10" s="53" t="s">
        <v>26</v>
      </c>
      <c r="E10" s="54" t="s">
        <v>41</v>
      </c>
      <c r="F10" s="53" t="s">
        <v>104</v>
      </c>
      <c r="G10" s="53" t="s">
        <v>85</v>
      </c>
      <c r="H10" s="55"/>
      <c r="I10" s="53" t="s">
        <v>44</v>
      </c>
      <c r="J10" s="56"/>
      <c r="K10" s="57">
        <v>1.5624999999999999E-3</v>
      </c>
      <c r="L10" s="57">
        <v>3.4722222222222224E-4</v>
      </c>
      <c r="M10" s="57">
        <f t="shared" ref="M10:M19" si="0">K10+L10</f>
        <v>1.9097222222222222E-3</v>
      </c>
      <c r="N10" s="51">
        <v>40</v>
      </c>
      <c r="O10" s="51">
        <v>40</v>
      </c>
      <c r="P10" s="51">
        <v>1</v>
      </c>
      <c r="Q10" s="57">
        <f t="shared" ref="Q10:Q19" si="1">M10*O10*P10</f>
        <v>7.6388888888888881E-2</v>
      </c>
    </row>
    <row r="11" spans="1:17" x14ac:dyDescent="0.2">
      <c r="A11" s="51">
        <v>2</v>
      </c>
      <c r="B11" s="52">
        <f t="shared" ref="B11:B19" si="2">C10</f>
        <v>0.64583333333333326</v>
      </c>
      <c r="C11" s="52">
        <f t="shared" ref="C11:C19" si="3">B11+Q11</f>
        <v>0.65156249999999993</v>
      </c>
      <c r="D11" s="53" t="s">
        <v>26</v>
      </c>
      <c r="E11" s="54" t="s">
        <v>30</v>
      </c>
      <c r="F11" s="53" t="s">
        <v>104</v>
      </c>
      <c r="G11" s="53" t="s">
        <v>85</v>
      </c>
      <c r="H11" s="55"/>
      <c r="I11" s="53" t="s">
        <v>118</v>
      </c>
      <c r="J11" s="56"/>
      <c r="K11" s="57">
        <v>1.5624999999999999E-3</v>
      </c>
      <c r="L11" s="57">
        <v>3.4722222222222224E-4</v>
      </c>
      <c r="M11" s="57">
        <f t="shared" si="0"/>
        <v>1.9097222222222222E-3</v>
      </c>
      <c r="N11" s="51">
        <v>3</v>
      </c>
      <c r="O11" s="51">
        <v>3</v>
      </c>
      <c r="P11" s="51">
        <v>1</v>
      </c>
      <c r="Q11" s="57">
        <f t="shared" si="1"/>
        <v>5.7291666666666663E-3</v>
      </c>
    </row>
    <row r="12" spans="1:17" x14ac:dyDescent="0.2">
      <c r="A12" s="51">
        <v>3</v>
      </c>
      <c r="B12" s="52">
        <f t="shared" si="2"/>
        <v>0.65156249999999993</v>
      </c>
      <c r="C12" s="52">
        <f t="shared" si="3"/>
        <v>0.69739583333333321</v>
      </c>
      <c r="D12" s="53" t="s">
        <v>26</v>
      </c>
      <c r="E12" s="54" t="s">
        <v>12</v>
      </c>
      <c r="F12" s="53" t="s">
        <v>104</v>
      </c>
      <c r="G12" s="53" t="s">
        <v>85</v>
      </c>
      <c r="H12" s="55"/>
      <c r="I12" s="53" t="s">
        <v>83</v>
      </c>
      <c r="J12" s="56"/>
      <c r="K12" s="57">
        <v>1.5624999999999999E-3</v>
      </c>
      <c r="L12" s="57">
        <v>3.4722222222222224E-4</v>
      </c>
      <c r="M12" s="57">
        <f t="shared" si="0"/>
        <v>1.9097222222222222E-3</v>
      </c>
      <c r="N12" s="51">
        <v>24</v>
      </c>
      <c r="O12" s="51">
        <v>24</v>
      </c>
      <c r="P12" s="51">
        <v>1</v>
      </c>
      <c r="Q12" s="57">
        <f t="shared" si="1"/>
        <v>4.583333333333333E-2</v>
      </c>
    </row>
    <row r="13" spans="1:17" x14ac:dyDescent="0.2">
      <c r="A13" s="51">
        <v>4</v>
      </c>
      <c r="B13" s="52">
        <f t="shared" si="2"/>
        <v>0.69739583333333321</v>
      </c>
      <c r="C13" s="52">
        <f t="shared" si="3"/>
        <v>0.72031249999999991</v>
      </c>
      <c r="D13" s="53" t="s">
        <v>26</v>
      </c>
      <c r="E13" s="54" t="s">
        <v>3</v>
      </c>
      <c r="F13" s="53" t="s">
        <v>104</v>
      </c>
      <c r="G13" s="53" t="s">
        <v>85</v>
      </c>
      <c r="H13" s="55"/>
      <c r="I13" s="53" t="s">
        <v>83</v>
      </c>
      <c r="J13" s="56"/>
      <c r="K13" s="57">
        <v>1.5624999999999999E-3</v>
      </c>
      <c r="L13" s="57">
        <v>3.4722222222222224E-4</v>
      </c>
      <c r="M13" s="57">
        <f t="shared" si="0"/>
        <v>1.9097222222222222E-3</v>
      </c>
      <c r="N13" s="51">
        <v>12</v>
      </c>
      <c r="O13" s="51">
        <v>12</v>
      </c>
      <c r="P13" s="51">
        <v>1</v>
      </c>
      <c r="Q13" s="57">
        <f t="shared" si="1"/>
        <v>2.2916666666666665E-2</v>
      </c>
    </row>
    <row r="14" spans="1:17" x14ac:dyDescent="0.2">
      <c r="A14" s="51">
        <v>5</v>
      </c>
      <c r="B14" s="52">
        <f t="shared" si="2"/>
        <v>0.72031249999999991</v>
      </c>
      <c r="C14" s="52">
        <f t="shared" si="3"/>
        <v>0.73177083333333326</v>
      </c>
      <c r="D14" s="53" t="s">
        <v>26</v>
      </c>
      <c r="E14" s="54" t="s">
        <v>30</v>
      </c>
      <c r="F14" s="53" t="s">
        <v>104</v>
      </c>
      <c r="G14" s="53" t="s">
        <v>85</v>
      </c>
      <c r="H14" s="55"/>
      <c r="I14" s="53" t="s">
        <v>83</v>
      </c>
      <c r="J14" s="56"/>
      <c r="K14" s="57">
        <v>1.5624999999999999E-3</v>
      </c>
      <c r="L14" s="57">
        <v>3.4722222222222224E-4</v>
      </c>
      <c r="M14" s="57">
        <f t="shared" si="0"/>
        <v>1.9097222222222222E-3</v>
      </c>
      <c r="N14" s="51">
        <v>6</v>
      </c>
      <c r="O14" s="51">
        <v>6</v>
      </c>
      <c r="P14" s="51">
        <v>1</v>
      </c>
      <c r="Q14" s="57">
        <f t="shared" si="1"/>
        <v>1.1458333333333333E-2</v>
      </c>
    </row>
    <row r="15" spans="1:17" x14ac:dyDescent="0.2">
      <c r="A15" s="51">
        <v>6</v>
      </c>
      <c r="B15" s="52">
        <f t="shared" si="2"/>
        <v>0.73177083333333326</v>
      </c>
      <c r="C15" s="52">
        <f t="shared" si="3"/>
        <v>0.75277777777777766</v>
      </c>
      <c r="D15" s="53" t="s">
        <v>26</v>
      </c>
      <c r="E15" s="54" t="s">
        <v>3</v>
      </c>
      <c r="F15" s="53" t="s">
        <v>104</v>
      </c>
      <c r="G15" s="53" t="s">
        <v>85</v>
      </c>
      <c r="H15" s="55"/>
      <c r="I15" s="55" t="s">
        <v>95</v>
      </c>
      <c r="J15" s="56"/>
      <c r="K15" s="57">
        <v>1.5624999999999999E-3</v>
      </c>
      <c r="L15" s="57">
        <v>3.4722222222222224E-4</v>
      </c>
      <c r="M15" s="57">
        <f t="shared" si="0"/>
        <v>1.9097222222222222E-3</v>
      </c>
      <c r="N15" s="51">
        <v>11</v>
      </c>
      <c r="O15" s="51">
        <v>11</v>
      </c>
      <c r="P15" s="51">
        <v>1</v>
      </c>
      <c r="Q15" s="57">
        <f t="shared" si="1"/>
        <v>2.1006944444444443E-2</v>
      </c>
    </row>
    <row r="16" spans="1:17" x14ac:dyDescent="0.2">
      <c r="A16" s="51">
        <v>7</v>
      </c>
      <c r="B16" s="52">
        <f t="shared" si="2"/>
        <v>0.75277777777777766</v>
      </c>
      <c r="C16" s="52">
        <f t="shared" si="3"/>
        <v>0.76423611111111101</v>
      </c>
      <c r="D16" s="53" t="s">
        <v>26</v>
      </c>
      <c r="E16" s="54" t="s">
        <v>30</v>
      </c>
      <c r="F16" s="53" t="s">
        <v>104</v>
      </c>
      <c r="G16" s="53" t="s">
        <v>85</v>
      </c>
      <c r="H16" s="55"/>
      <c r="I16" s="55" t="s">
        <v>95</v>
      </c>
      <c r="J16" s="56"/>
      <c r="K16" s="57">
        <v>1.5624999999999999E-3</v>
      </c>
      <c r="L16" s="57">
        <v>3.4722222222222224E-4</v>
      </c>
      <c r="M16" s="57">
        <f t="shared" si="0"/>
        <v>1.9097222222222222E-3</v>
      </c>
      <c r="N16" s="51">
        <v>6</v>
      </c>
      <c r="O16" s="51">
        <v>6</v>
      </c>
      <c r="P16" s="51">
        <v>1</v>
      </c>
      <c r="Q16" s="57">
        <f t="shared" si="1"/>
        <v>1.1458333333333333E-2</v>
      </c>
    </row>
    <row r="17" spans="1:17" x14ac:dyDescent="0.2">
      <c r="A17" s="51">
        <v>8</v>
      </c>
      <c r="B17" s="52">
        <f t="shared" si="2"/>
        <v>0.76423611111111101</v>
      </c>
      <c r="C17" s="52">
        <f t="shared" si="3"/>
        <v>0.7690972222222221</v>
      </c>
      <c r="D17" s="53" t="s">
        <v>26</v>
      </c>
      <c r="E17" s="54" t="s">
        <v>30</v>
      </c>
      <c r="F17" s="53" t="s">
        <v>104</v>
      </c>
      <c r="G17" s="53" t="s">
        <v>85</v>
      </c>
      <c r="H17" s="55"/>
      <c r="I17" s="53" t="s">
        <v>62</v>
      </c>
      <c r="J17" s="56"/>
      <c r="K17" s="57">
        <v>2.0833333333333333E-3</v>
      </c>
      <c r="L17" s="57">
        <v>3.4722222222222224E-4</v>
      </c>
      <c r="M17" s="57">
        <f t="shared" si="0"/>
        <v>2.4305555555555556E-3</v>
      </c>
      <c r="N17" s="51">
        <v>2</v>
      </c>
      <c r="O17" s="51">
        <v>2</v>
      </c>
      <c r="P17" s="51">
        <v>1</v>
      </c>
      <c r="Q17" s="57">
        <f t="shared" si="1"/>
        <v>4.8611111111111112E-3</v>
      </c>
    </row>
    <row r="18" spans="1:17" x14ac:dyDescent="0.2">
      <c r="A18" s="51">
        <v>9</v>
      </c>
      <c r="B18" s="52">
        <f t="shared" si="2"/>
        <v>0.7690972222222221</v>
      </c>
      <c r="C18" s="52">
        <f t="shared" si="3"/>
        <v>0.77847222222222212</v>
      </c>
      <c r="D18" s="53" t="s">
        <v>26</v>
      </c>
      <c r="E18" s="54" t="s">
        <v>30</v>
      </c>
      <c r="F18" s="53" t="s">
        <v>104</v>
      </c>
      <c r="G18" s="53" t="s">
        <v>85</v>
      </c>
      <c r="H18" s="55"/>
      <c r="I18" s="53" t="s">
        <v>64</v>
      </c>
      <c r="J18" s="56"/>
      <c r="K18" s="57">
        <v>2.7777777777777779E-3</v>
      </c>
      <c r="L18" s="57">
        <v>3.4722222222222224E-4</v>
      </c>
      <c r="M18" s="57">
        <f t="shared" si="0"/>
        <v>3.1250000000000002E-3</v>
      </c>
      <c r="N18" s="51">
        <v>3</v>
      </c>
      <c r="O18" s="51">
        <v>3</v>
      </c>
      <c r="P18" s="51">
        <v>1</v>
      </c>
      <c r="Q18" s="57">
        <f t="shared" si="1"/>
        <v>9.3750000000000014E-3</v>
      </c>
    </row>
    <row r="19" spans="1:17" s="45" customFormat="1" ht="15.75" x14ac:dyDescent="0.25">
      <c r="A19" s="50"/>
      <c r="B19" s="52">
        <f t="shared" si="2"/>
        <v>0.77847222222222212</v>
      </c>
      <c r="C19" s="52">
        <f t="shared" si="3"/>
        <v>0.79965277777777766</v>
      </c>
      <c r="D19" s="158" t="s">
        <v>58</v>
      </c>
      <c r="E19" s="159"/>
      <c r="F19" s="159"/>
      <c r="G19" s="159"/>
      <c r="H19" s="159"/>
      <c r="I19" s="159"/>
      <c r="J19" s="160"/>
      <c r="K19" s="57">
        <v>2.0833333333333332E-2</v>
      </c>
      <c r="L19" s="57">
        <v>3.4722222222222224E-4</v>
      </c>
      <c r="M19" s="57">
        <f t="shared" si="0"/>
        <v>2.1180555555555553E-2</v>
      </c>
      <c r="N19" s="51">
        <v>1</v>
      </c>
      <c r="O19" s="51">
        <v>1</v>
      </c>
      <c r="P19" s="51">
        <v>1</v>
      </c>
      <c r="Q19" s="57">
        <f t="shared" si="1"/>
        <v>2.1180555555555553E-2</v>
      </c>
    </row>
    <row r="20" spans="1:17" s="66" customFormat="1" ht="15.75" x14ac:dyDescent="0.25">
      <c r="B20" s="67"/>
      <c r="C20" s="67"/>
      <c r="D20" s="68"/>
      <c r="E20" s="76"/>
      <c r="F20" s="68"/>
      <c r="G20" s="68"/>
      <c r="H20" s="68"/>
      <c r="I20" s="68"/>
      <c r="J20" s="68"/>
      <c r="K20" s="69"/>
      <c r="L20" s="69"/>
      <c r="M20" s="69"/>
      <c r="N20" s="70"/>
      <c r="O20" s="70"/>
      <c r="P20" s="70"/>
      <c r="Q20" s="69"/>
    </row>
    <row r="21" spans="1:17" s="45" customFormat="1" ht="15.75" x14ac:dyDescent="0.25">
      <c r="A21" s="6" t="s">
        <v>37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s="45" customFormat="1" ht="15.75" x14ac:dyDescent="0.25">
      <c r="A22" s="46">
        <v>0.8125</v>
      </c>
      <c r="B22" s="47">
        <f>A22</f>
        <v>0.8125</v>
      </c>
      <c r="C22" s="47">
        <f t="shared" ref="C22:C28" si="4">B22+Q22</f>
        <v>0.81944444444444442</v>
      </c>
      <c r="D22" s="48" t="s">
        <v>10</v>
      </c>
      <c r="E22" s="48"/>
      <c r="F22" s="48"/>
      <c r="G22" s="48"/>
      <c r="H22" s="48"/>
      <c r="I22" s="48"/>
      <c r="J22" s="48"/>
      <c r="K22" s="49">
        <v>6.9444444444444441E-3</v>
      </c>
      <c r="L22" s="49"/>
      <c r="M22" s="49"/>
      <c r="N22" s="50">
        <v>1</v>
      </c>
      <c r="O22" s="50">
        <v>1</v>
      </c>
      <c r="P22" s="50">
        <v>1</v>
      </c>
      <c r="Q22" s="49">
        <f>K22*O22*P22</f>
        <v>6.9444444444444441E-3</v>
      </c>
    </row>
    <row r="23" spans="1:17" x14ac:dyDescent="0.2">
      <c r="A23" s="51">
        <v>1</v>
      </c>
      <c r="B23" s="52">
        <f t="shared" ref="B23:B28" si="5">C22</f>
        <v>0.81944444444444442</v>
      </c>
      <c r="C23" s="52">
        <f t="shared" si="4"/>
        <v>0.85190972222222217</v>
      </c>
      <c r="D23" s="53" t="s">
        <v>26</v>
      </c>
      <c r="E23" s="54" t="s">
        <v>12</v>
      </c>
      <c r="F23" s="53" t="s">
        <v>104</v>
      </c>
      <c r="G23" s="53" t="s">
        <v>56</v>
      </c>
      <c r="H23" s="55">
        <v>2</v>
      </c>
      <c r="I23" s="53" t="s">
        <v>44</v>
      </c>
      <c r="J23" s="56"/>
      <c r="K23" s="57">
        <v>1.5624999999999999E-3</v>
      </c>
      <c r="L23" s="57">
        <v>3.4722222222222224E-4</v>
      </c>
      <c r="M23" s="57">
        <f t="shared" ref="M23:M28" si="6">K23+L23</f>
        <v>1.9097222222222222E-3</v>
      </c>
      <c r="N23" s="51">
        <v>17</v>
      </c>
      <c r="O23" s="51">
        <v>17</v>
      </c>
      <c r="P23" s="51">
        <v>1</v>
      </c>
      <c r="Q23" s="57">
        <f t="shared" ref="Q23:Q28" si="7">M23*O23*P23</f>
        <v>3.2465277777777773E-2</v>
      </c>
    </row>
    <row r="24" spans="1:17" x14ac:dyDescent="0.2">
      <c r="A24" s="51">
        <v>2</v>
      </c>
      <c r="B24" s="52">
        <f t="shared" si="5"/>
        <v>0.85190972222222217</v>
      </c>
      <c r="C24" s="52">
        <f t="shared" si="4"/>
        <v>0.87482638888888886</v>
      </c>
      <c r="D24" s="53" t="s">
        <v>26</v>
      </c>
      <c r="E24" s="54" t="s">
        <v>3</v>
      </c>
      <c r="F24" s="53" t="s">
        <v>104</v>
      </c>
      <c r="G24" s="53" t="s">
        <v>85</v>
      </c>
      <c r="H24" s="55">
        <v>2</v>
      </c>
      <c r="I24" s="53" t="s">
        <v>44</v>
      </c>
      <c r="J24" s="56"/>
      <c r="K24" s="57">
        <v>1.5624999999999999E-3</v>
      </c>
      <c r="L24" s="57">
        <v>3.4722222222222224E-4</v>
      </c>
      <c r="M24" s="57">
        <f t="shared" si="6"/>
        <v>1.9097222222222222E-3</v>
      </c>
      <c r="N24" s="51">
        <v>12</v>
      </c>
      <c r="O24" s="51">
        <v>12</v>
      </c>
      <c r="P24" s="51">
        <v>1</v>
      </c>
      <c r="Q24" s="57">
        <f t="shared" si="7"/>
        <v>2.2916666666666665E-2</v>
      </c>
    </row>
    <row r="25" spans="1:17" x14ac:dyDescent="0.2">
      <c r="A25" s="51">
        <v>3</v>
      </c>
      <c r="B25" s="52">
        <f t="shared" si="5"/>
        <v>0.87482638888888886</v>
      </c>
      <c r="C25" s="52">
        <f t="shared" si="4"/>
        <v>0.88628472222222221</v>
      </c>
      <c r="D25" s="53" t="s">
        <v>26</v>
      </c>
      <c r="E25" s="54" t="s">
        <v>30</v>
      </c>
      <c r="F25" s="53" t="s">
        <v>104</v>
      </c>
      <c r="G25" s="53" t="s">
        <v>85</v>
      </c>
      <c r="H25" s="55">
        <v>2</v>
      </c>
      <c r="I25" s="53" t="s">
        <v>44</v>
      </c>
      <c r="J25" s="56"/>
      <c r="K25" s="57">
        <v>1.5624999999999999E-3</v>
      </c>
      <c r="L25" s="57">
        <v>3.4722222222222224E-4</v>
      </c>
      <c r="M25" s="57">
        <f t="shared" si="6"/>
        <v>1.9097222222222222E-3</v>
      </c>
      <c r="N25" s="51">
        <v>6</v>
      </c>
      <c r="O25" s="51">
        <v>6</v>
      </c>
      <c r="P25" s="51">
        <v>1</v>
      </c>
      <c r="Q25" s="57">
        <f t="shared" si="7"/>
        <v>1.1458333333333333E-2</v>
      </c>
    </row>
    <row r="26" spans="1:17" x14ac:dyDescent="0.2">
      <c r="A26" s="51">
        <v>4</v>
      </c>
      <c r="B26" s="52">
        <f t="shared" si="5"/>
        <v>0.88628472222222221</v>
      </c>
      <c r="C26" s="52">
        <f t="shared" si="4"/>
        <v>0.89201388888888888</v>
      </c>
      <c r="D26" s="53" t="s">
        <v>26</v>
      </c>
      <c r="E26" s="54" t="s">
        <v>30</v>
      </c>
      <c r="F26" s="53" t="s">
        <v>104</v>
      </c>
      <c r="G26" s="53" t="s">
        <v>85</v>
      </c>
      <c r="H26" s="55">
        <v>2</v>
      </c>
      <c r="I26" s="55" t="s">
        <v>61</v>
      </c>
      <c r="J26" s="56"/>
      <c r="K26" s="57">
        <v>1.5624999999999999E-3</v>
      </c>
      <c r="L26" s="57">
        <v>3.4722222222222224E-4</v>
      </c>
      <c r="M26" s="57">
        <f t="shared" si="6"/>
        <v>1.9097222222222222E-3</v>
      </c>
      <c r="N26" s="51">
        <v>3</v>
      </c>
      <c r="O26" s="51">
        <v>3</v>
      </c>
      <c r="P26" s="51">
        <v>1</v>
      </c>
      <c r="Q26" s="57">
        <f t="shared" si="7"/>
        <v>5.7291666666666663E-3</v>
      </c>
    </row>
    <row r="27" spans="1:17" x14ac:dyDescent="0.2">
      <c r="A27" s="51">
        <v>5</v>
      </c>
      <c r="B27" s="52">
        <f t="shared" si="5"/>
        <v>0.89201388888888888</v>
      </c>
      <c r="C27" s="52">
        <f t="shared" si="4"/>
        <v>0.89444444444444449</v>
      </c>
      <c r="D27" s="53" t="s">
        <v>26</v>
      </c>
      <c r="E27" s="54" t="s">
        <v>30</v>
      </c>
      <c r="F27" s="53" t="s">
        <v>104</v>
      </c>
      <c r="G27" s="53" t="s">
        <v>85</v>
      </c>
      <c r="H27" s="55">
        <v>2</v>
      </c>
      <c r="I27" s="53" t="s">
        <v>63</v>
      </c>
      <c r="J27" s="56"/>
      <c r="K27" s="57">
        <v>2.0833333333333333E-3</v>
      </c>
      <c r="L27" s="57">
        <v>3.4722222222222224E-4</v>
      </c>
      <c r="M27" s="57">
        <f t="shared" si="6"/>
        <v>2.4305555555555556E-3</v>
      </c>
      <c r="N27" s="51">
        <v>1</v>
      </c>
      <c r="O27" s="51">
        <v>1</v>
      </c>
      <c r="P27" s="51">
        <v>1</v>
      </c>
      <c r="Q27" s="57">
        <f t="shared" si="7"/>
        <v>2.4305555555555556E-3</v>
      </c>
    </row>
    <row r="28" spans="1:17" s="45" customFormat="1" ht="15.75" x14ac:dyDescent="0.25">
      <c r="A28" s="50"/>
      <c r="B28" s="52">
        <f t="shared" si="5"/>
        <v>0.89444444444444449</v>
      </c>
      <c r="C28" s="52">
        <f t="shared" si="4"/>
        <v>0.91562500000000002</v>
      </c>
      <c r="D28" s="59" t="s">
        <v>119</v>
      </c>
      <c r="E28" s="59"/>
      <c r="F28" s="59"/>
      <c r="G28" s="59"/>
      <c r="H28" s="59"/>
      <c r="I28" s="59"/>
      <c r="J28" s="59"/>
      <c r="K28" s="57">
        <v>2.0833333333333332E-2</v>
      </c>
      <c r="L28" s="57">
        <v>3.4722222222222224E-4</v>
      </c>
      <c r="M28" s="57">
        <f t="shared" si="6"/>
        <v>2.1180555555555553E-2</v>
      </c>
      <c r="N28" s="51">
        <v>1</v>
      </c>
      <c r="O28" s="51">
        <v>1</v>
      </c>
      <c r="P28" s="51">
        <v>1</v>
      </c>
      <c r="Q28" s="57">
        <f t="shared" si="7"/>
        <v>2.1180555555555553E-2</v>
      </c>
    </row>
    <row r="30" spans="1:17" ht="15" customHeight="1" x14ac:dyDescent="0.2">
      <c r="A30" s="77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15" customHeight="1" x14ac:dyDescent="0.2">
      <c r="A31" s="77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</sheetData>
  <mergeCells count="13">
    <mergeCell ref="A31:Q31"/>
    <mergeCell ref="D9:J9"/>
    <mergeCell ref="D19:J19"/>
    <mergeCell ref="A21:Q21"/>
    <mergeCell ref="D22:J22"/>
    <mergeCell ref="D28:J28"/>
    <mergeCell ref="A30:Q30"/>
    <mergeCell ref="A6:Q6"/>
    <mergeCell ref="A8:Q8"/>
    <mergeCell ref="A1:Q1"/>
    <mergeCell ref="A2:Q2"/>
    <mergeCell ref="A3:Q3"/>
    <mergeCell ref="A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N12" sqref="N12"/>
    </sheetView>
  </sheetViews>
  <sheetFormatPr defaultRowHeight="15" x14ac:dyDescent="0.2"/>
  <cols>
    <col min="1" max="1" width="5.85546875" style="45" bestFit="1" customWidth="1"/>
    <col min="2" max="3" width="6.140625" style="60" bestFit="1" customWidth="1"/>
    <col min="4" max="4" width="12.140625" style="61" customWidth="1"/>
    <col min="5" max="5" width="8.42578125" style="62" customWidth="1"/>
    <col min="6" max="6" width="24.42578125" style="63" customWidth="1"/>
    <col min="7" max="7" width="13.42578125" style="64" bestFit="1" customWidth="1"/>
    <col min="8" max="8" width="2.7109375" style="64" bestFit="1" customWidth="1"/>
    <col min="9" max="9" width="12.42578125" style="63" bestFit="1" customWidth="1"/>
    <col min="10" max="10" width="8.140625" style="64" bestFit="1" customWidth="1"/>
    <col min="11" max="11" width="7.85546875" style="65" bestFit="1" customWidth="1"/>
    <col min="12" max="13" width="7.42578125" style="65" hidden="1" customWidth="1"/>
    <col min="14" max="14" width="4" style="58" customWidth="1"/>
    <col min="15" max="15" width="3.28515625" style="58" customWidth="1"/>
    <col min="16" max="16" width="5" style="58" customWidth="1"/>
    <col min="17" max="17" width="7.85546875" style="58" bestFit="1" customWidth="1"/>
    <col min="18" max="256" width="9.140625" style="58"/>
    <col min="257" max="257" width="5.85546875" style="58" bestFit="1" customWidth="1"/>
    <col min="258" max="259" width="6.140625" style="58" bestFit="1" customWidth="1"/>
    <col min="260" max="260" width="12.140625" style="58" customWidth="1"/>
    <col min="261" max="261" width="8.42578125" style="58" customWidth="1"/>
    <col min="262" max="262" width="24.42578125" style="58" customWidth="1"/>
    <col min="263" max="263" width="13.42578125" style="58" bestFit="1" customWidth="1"/>
    <col min="264" max="264" width="2.7109375" style="58" bestFit="1" customWidth="1"/>
    <col min="265" max="265" width="12.42578125" style="58" bestFit="1" customWidth="1"/>
    <col min="266" max="266" width="8.140625" style="58" bestFit="1" customWidth="1"/>
    <col min="267" max="267" width="7.85546875" style="58" bestFit="1" customWidth="1"/>
    <col min="268" max="269" width="0" style="58" hidden="1" customWidth="1"/>
    <col min="270" max="270" width="4" style="58" customWidth="1"/>
    <col min="271" max="271" width="3.28515625" style="58" customWidth="1"/>
    <col min="272" max="272" width="5" style="58" customWidth="1"/>
    <col min="273" max="273" width="7.85546875" style="58" bestFit="1" customWidth="1"/>
    <col min="274" max="512" width="9.140625" style="58"/>
    <col min="513" max="513" width="5.85546875" style="58" bestFit="1" customWidth="1"/>
    <col min="514" max="515" width="6.140625" style="58" bestFit="1" customWidth="1"/>
    <col min="516" max="516" width="12.140625" style="58" customWidth="1"/>
    <col min="517" max="517" width="8.42578125" style="58" customWidth="1"/>
    <col min="518" max="518" width="24.42578125" style="58" customWidth="1"/>
    <col min="519" max="519" width="13.42578125" style="58" bestFit="1" customWidth="1"/>
    <col min="520" max="520" width="2.7109375" style="58" bestFit="1" customWidth="1"/>
    <col min="521" max="521" width="12.42578125" style="58" bestFit="1" customWidth="1"/>
    <col min="522" max="522" width="8.140625" style="58" bestFit="1" customWidth="1"/>
    <col min="523" max="523" width="7.85546875" style="58" bestFit="1" customWidth="1"/>
    <col min="524" max="525" width="0" style="58" hidden="1" customWidth="1"/>
    <col min="526" max="526" width="4" style="58" customWidth="1"/>
    <col min="527" max="527" width="3.28515625" style="58" customWidth="1"/>
    <col min="528" max="528" width="5" style="58" customWidth="1"/>
    <col min="529" max="529" width="7.85546875" style="58" bestFit="1" customWidth="1"/>
    <col min="530" max="768" width="9.140625" style="58"/>
    <col min="769" max="769" width="5.85546875" style="58" bestFit="1" customWidth="1"/>
    <col min="770" max="771" width="6.140625" style="58" bestFit="1" customWidth="1"/>
    <col min="772" max="772" width="12.140625" style="58" customWidth="1"/>
    <col min="773" max="773" width="8.42578125" style="58" customWidth="1"/>
    <col min="774" max="774" width="24.42578125" style="58" customWidth="1"/>
    <col min="775" max="775" width="13.42578125" style="58" bestFit="1" customWidth="1"/>
    <col min="776" max="776" width="2.7109375" style="58" bestFit="1" customWidth="1"/>
    <col min="777" max="777" width="12.42578125" style="58" bestFit="1" customWidth="1"/>
    <col min="778" max="778" width="8.140625" style="58" bestFit="1" customWidth="1"/>
    <col min="779" max="779" width="7.85546875" style="58" bestFit="1" customWidth="1"/>
    <col min="780" max="781" width="0" style="58" hidden="1" customWidth="1"/>
    <col min="782" max="782" width="4" style="58" customWidth="1"/>
    <col min="783" max="783" width="3.28515625" style="58" customWidth="1"/>
    <col min="784" max="784" width="5" style="58" customWidth="1"/>
    <col min="785" max="785" width="7.85546875" style="58" bestFit="1" customWidth="1"/>
    <col min="786" max="1024" width="9.140625" style="58"/>
    <col min="1025" max="1025" width="5.85546875" style="58" bestFit="1" customWidth="1"/>
    <col min="1026" max="1027" width="6.140625" style="58" bestFit="1" customWidth="1"/>
    <col min="1028" max="1028" width="12.140625" style="58" customWidth="1"/>
    <col min="1029" max="1029" width="8.42578125" style="58" customWidth="1"/>
    <col min="1030" max="1030" width="24.42578125" style="58" customWidth="1"/>
    <col min="1031" max="1031" width="13.42578125" style="58" bestFit="1" customWidth="1"/>
    <col min="1032" max="1032" width="2.7109375" style="58" bestFit="1" customWidth="1"/>
    <col min="1033" max="1033" width="12.42578125" style="58" bestFit="1" customWidth="1"/>
    <col min="1034" max="1034" width="8.140625" style="58" bestFit="1" customWidth="1"/>
    <col min="1035" max="1035" width="7.85546875" style="58" bestFit="1" customWidth="1"/>
    <col min="1036" max="1037" width="0" style="58" hidden="1" customWidth="1"/>
    <col min="1038" max="1038" width="4" style="58" customWidth="1"/>
    <col min="1039" max="1039" width="3.28515625" style="58" customWidth="1"/>
    <col min="1040" max="1040" width="5" style="58" customWidth="1"/>
    <col min="1041" max="1041" width="7.85546875" style="58" bestFit="1" customWidth="1"/>
    <col min="1042" max="1280" width="9.140625" style="58"/>
    <col min="1281" max="1281" width="5.85546875" style="58" bestFit="1" customWidth="1"/>
    <col min="1282" max="1283" width="6.140625" style="58" bestFit="1" customWidth="1"/>
    <col min="1284" max="1284" width="12.140625" style="58" customWidth="1"/>
    <col min="1285" max="1285" width="8.42578125" style="58" customWidth="1"/>
    <col min="1286" max="1286" width="24.42578125" style="58" customWidth="1"/>
    <col min="1287" max="1287" width="13.42578125" style="58" bestFit="1" customWidth="1"/>
    <col min="1288" max="1288" width="2.7109375" style="58" bestFit="1" customWidth="1"/>
    <col min="1289" max="1289" width="12.42578125" style="58" bestFit="1" customWidth="1"/>
    <col min="1290" max="1290" width="8.140625" style="58" bestFit="1" customWidth="1"/>
    <col min="1291" max="1291" width="7.85546875" style="58" bestFit="1" customWidth="1"/>
    <col min="1292" max="1293" width="0" style="58" hidden="1" customWidth="1"/>
    <col min="1294" max="1294" width="4" style="58" customWidth="1"/>
    <col min="1295" max="1295" width="3.28515625" style="58" customWidth="1"/>
    <col min="1296" max="1296" width="5" style="58" customWidth="1"/>
    <col min="1297" max="1297" width="7.85546875" style="58" bestFit="1" customWidth="1"/>
    <col min="1298" max="1536" width="9.140625" style="58"/>
    <col min="1537" max="1537" width="5.85546875" style="58" bestFit="1" customWidth="1"/>
    <col min="1538" max="1539" width="6.140625" style="58" bestFit="1" customWidth="1"/>
    <col min="1540" max="1540" width="12.140625" style="58" customWidth="1"/>
    <col min="1541" max="1541" width="8.42578125" style="58" customWidth="1"/>
    <col min="1542" max="1542" width="24.42578125" style="58" customWidth="1"/>
    <col min="1543" max="1543" width="13.42578125" style="58" bestFit="1" customWidth="1"/>
    <col min="1544" max="1544" width="2.7109375" style="58" bestFit="1" customWidth="1"/>
    <col min="1545" max="1545" width="12.42578125" style="58" bestFit="1" customWidth="1"/>
    <col min="1546" max="1546" width="8.140625" style="58" bestFit="1" customWidth="1"/>
    <col min="1547" max="1547" width="7.85546875" style="58" bestFit="1" customWidth="1"/>
    <col min="1548" max="1549" width="0" style="58" hidden="1" customWidth="1"/>
    <col min="1550" max="1550" width="4" style="58" customWidth="1"/>
    <col min="1551" max="1551" width="3.28515625" style="58" customWidth="1"/>
    <col min="1552" max="1552" width="5" style="58" customWidth="1"/>
    <col min="1553" max="1553" width="7.85546875" style="58" bestFit="1" customWidth="1"/>
    <col min="1554" max="1792" width="9.140625" style="58"/>
    <col min="1793" max="1793" width="5.85546875" style="58" bestFit="1" customWidth="1"/>
    <col min="1794" max="1795" width="6.140625" style="58" bestFit="1" customWidth="1"/>
    <col min="1796" max="1796" width="12.140625" style="58" customWidth="1"/>
    <col min="1797" max="1797" width="8.42578125" style="58" customWidth="1"/>
    <col min="1798" max="1798" width="24.42578125" style="58" customWidth="1"/>
    <col min="1799" max="1799" width="13.42578125" style="58" bestFit="1" customWidth="1"/>
    <col min="1800" max="1800" width="2.7109375" style="58" bestFit="1" customWidth="1"/>
    <col min="1801" max="1801" width="12.42578125" style="58" bestFit="1" customWidth="1"/>
    <col min="1802" max="1802" width="8.140625" style="58" bestFit="1" customWidth="1"/>
    <col min="1803" max="1803" width="7.85546875" style="58" bestFit="1" customWidth="1"/>
    <col min="1804" max="1805" width="0" style="58" hidden="1" customWidth="1"/>
    <col min="1806" max="1806" width="4" style="58" customWidth="1"/>
    <col min="1807" max="1807" width="3.28515625" style="58" customWidth="1"/>
    <col min="1808" max="1808" width="5" style="58" customWidth="1"/>
    <col min="1809" max="1809" width="7.85546875" style="58" bestFit="1" customWidth="1"/>
    <col min="1810" max="2048" width="9.140625" style="58"/>
    <col min="2049" max="2049" width="5.85546875" style="58" bestFit="1" customWidth="1"/>
    <col min="2050" max="2051" width="6.140625" style="58" bestFit="1" customWidth="1"/>
    <col min="2052" max="2052" width="12.140625" style="58" customWidth="1"/>
    <col min="2053" max="2053" width="8.42578125" style="58" customWidth="1"/>
    <col min="2054" max="2054" width="24.42578125" style="58" customWidth="1"/>
    <col min="2055" max="2055" width="13.42578125" style="58" bestFit="1" customWidth="1"/>
    <col min="2056" max="2056" width="2.7109375" style="58" bestFit="1" customWidth="1"/>
    <col min="2057" max="2057" width="12.42578125" style="58" bestFit="1" customWidth="1"/>
    <col min="2058" max="2058" width="8.140625" style="58" bestFit="1" customWidth="1"/>
    <col min="2059" max="2059" width="7.85546875" style="58" bestFit="1" customWidth="1"/>
    <col min="2060" max="2061" width="0" style="58" hidden="1" customWidth="1"/>
    <col min="2062" max="2062" width="4" style="58" customWidth="1"/>
    <col min="2063" max="2063" width="3.28515625" style="58" customWidth="1"/>
    <col min="2064" max="2064" width="5" style="58" customWidth="1"/>
    <col min="2065" max="2065" width="7.85546875" style="58" bestFit="1" customWidth="1"/>
    <col min="2066" max="2304" width="9.140625" style="58"/>
    <col min="2305" max="2305" width="5.85546875" style="58" bestFit="1" customWidth="1"/>
    <col min="2306" max="2307" width="6.140625" style="58" bestFit="1" customWidth="1"/>
    <col min="2308" max="2308" width="12.140625" style="58" customWidth="1"/>
    <col min="2309" max="2309" width="8.42578125" style="58" customWidth="1"/>
    <col min="2310" max="2310" width="24.42578125" style="58" customWidth="1"/>
    <col min="2311" max="2311" width="13.42578125" style="58" bestFit="1" customWidth="1"/>
    <col min="2312" max="2312" width="2.7109375" style="58" bestFit="1" customWidth="1"/>
    <col min="2313" max="2313" width="12.42578125" style="58" bestFit="1" customWidth="1"/>
    <col min="2314" max="2314" width="8.140625" style="58" bestFit="1" customWidth="1"/>
    <col min="2315" max="2315" width="7.85546875" style="58" bestFit="1" customWidth="1"/>
    <col min="2316" max="2317" width="0" style="58" hidden="1" customWidth="1"/>
    <col min="2318" max="2318" width="4" style="58" customWidth="1"/>
    <col min="2319" max="2319" width="3.28515625" style="58" customWidth="1"/>
    <col min="2320" max="2320" width="5" style="58" customWidth="1"/>
    <col min="2321" max="2321" width="7.85546875" style="58" bestFit="1" customWidth="1"/>
    <col min="2322" max="2560" width="9.140625" style="58"/>
    <col min="2561" max="2561" width="5.85546875" style="58" bestFit="1" customWidth="1"/>
    <col min="2562" max="2563" width="6.140625" style="58" bestFit="1" customWidth="1"/>
    <col min="2564" max="2564" width="12.140625" style="58" customWidth="1"/>
    <col min="2565" max="2565" width="8.42578125" style="58" customWidth="1"/>
    <col min="2566" max="2566" width="24.42578125" style="58" customWidth="1"/>
    <col min="2567" max="2567" width="13.42578125" style="58" bestFit="1" customWidth="1"/>
    <col min="2568" max="2568" width="2.7109375" style="58" bestFit="1" customWidth="1"/>
    <col min="2569" max="2569" width="12.42578125" style="58" bestFit="1" customWidth="1"/>
    <col min="2570" max="2570" width="8.140625" style="58" bestFit="1" customWidth="1"/>
    <col min="2571" max="2571" width="7.85546875" style="58" bestFit="1" customWidth="1"/>
    <col min="2572" max="2573" width="0" style="58" hidden="1" customWidth="1"/>
    <col min="2574" max="2574" width="4" style="58" customWidth="1"/>
    <col min="2575" max="2575" width="3.28515625" style="58" customWidth="1"/>
    <col min="2576" max="2576" width="5" style="58" customWidth="1"/>
    <col min="2577" max="2577" width="7.85546875" style="58" bestFit="1" customWidth="1"/>
    <col min="2578" max="2816" width="9.140625" style="58"/>
    <col min="2817" max="2817" width="5.85546875" style="58" bestFit="1" customWidth="1"/>
    <col min="2818" max="2819" width="6.140625" style="58" bestFit="1" customWidth="1"/>
    <col min="2820" max="2820" width="12.140625" style="58" customWidth="1"/>
    <col min="2821" max="2821" width="8.42578125" style="58" customWidth="1"/>
    <col min="2822" max="2822" width="24.42578125" style="58" customWidth="1"/>
    <col min="2823" max="2823" width="13.42578125" style="58" bestFit="1" customWidth="1"/>
    <col min="2824" max="2824" width="2.7109375" style="58" bestFit="1" customWidth="1"/>
    <col min="2825" max="2825" width="12.42578125" style="58" bestFit="1" customWidth="1"/>
    <col min="2826" max="2826" width="8.140625" style="58" bestFit="1" customWidth="1"/>
    <col min="2827" max="2827" width="7.85546875" style="58" bestFit="1" customWidth="1"/>
    <col min="2828" max="2829" width="0" style="58" hidden="1" customWidth="1"/>
    <col min="2830" max="2830" width="4" style="58" customWidth="1"/>
    <col min="2831" max="2831" width="3.28515625" style="58" customWidth="1"/>
    <col min="2832" max="2832" width="5" style="58" customWidth="1"/>
    <col min="2833" max="2833" width="7.85546875" style="58" bestFit="1" customWidth="1"/>
    <col min="2834" max="3072" width="9.140625" style="58"/>
    <col min="3073" max="3073" width="5.85546875" style="58" bestFit="1" customWidth="1"/>
    <col min="3074" max="3075" width="6.140625" style="58" bestFit="1" customWidth="1"/>
    <col min="3076" max="3076" width="12.140625" style="58" customWidth="1"/>
    <col min="3077" max="3077" width="8.42578125" style="58" customWidth="1"/>
    <col min="3078" max="3078" width="24.42578125" style="58" customWidth="1"/>
    <col min="3079" max="3079" width="13.42578125" style="58" bestFit="1" customWidth="1"/>
    <col min="3080" max="3080" width="2.7109375" style="58" bestFit="1" customWidth="1"/>
    <col min="3081" max="3081" width="12.42578125" style="58" bestFit="1" customWidth="1"/>
    <col min="3082" max="3082" width="8.140625" style="58" bestFit="1" customWidth="1"/>
    <col min="3083" max="3083" width="7.85546875" style="58" bestFit="1" customWidth="1"/>
    <col min="3084" max="3085" width="0" style="58" hidden="1" customWidth="1"/>
    <col min="3086" max="3086" width="4" style="58" customWidth="1"/>
    <col min="3087" max="3087" width="3.28515625" style="58" customWidth="1"/>
    <col min="3088" max="3088" width="5" style="58" customWidth="1"/>
    <col min="3089" max="3089" width="7.85546875" style="58" bestFit="1" customWidth="1"/>
    <col min="3090" max="3328" width="9.140625" style="58"/>
    <col min="3329" max="3329" width="5.85546875" style="58" bestFit="1" customWidth="1"/>
    <col min="3330" max="3331" width="6.140625" style="58" bestFit="1" customWidth="1"/>
    <col min="3332" max="3332" width="12.140625" style="58" customWidth="1"/>
    <col min="3333" max="3333" width="8.42578125" style="58" customWidth="1"/>
    <col min="3334" max="3334" width="24.42578125" style="58" customWidth="1"/>
    <col min="3335" max="3335" width="13.42578125" style="58" bestFit="1" customWidth="1"/>
    <col min="3336" max="3336" width="2.7109375" style="58" bestFit="1" customWidth="1"/>
    <col min="3337" max="3337" width="12.42578125" style="58" bestFit="1" customWidth="1"/>
    <col min="3338" max="3338" width="8.140625" style="58" bestFit="1" customWidth="1"/>
    <col min="3339" max="3339" width="7.85546875" style="58" bestFit="1" customWidth="1"/>
    <col min="3340" max="3341" width="0" style="58" hidden="1" customWidth="1"/>
    <col min="3342" max="3342" width="4" style="58" customWidth="1"/>
    <col min="3343" max="3343" width="3.28515625" style="58" customWidth="1"/>
    <col min="3344" max="3344" width="5" style="58" customWidth="1"/>
    <col min="3345" max="3345" width="7.85546875" style="58" bestFit="1" customWidth="1"/>
    <col min="3346" max="3584" width="9.140625" style="58"/>
    <col min="3585" max="3585" width="5.85546875" style="58" bestFit="1" customWidth="1"/>
    <col min="3586" max="3587" width="6.140625" style="58" bestFit="1" customWidth="1"/>
    <col min="3588" max="3588" width="12.140625" style="58" customWidth="1"/>
    <col min="3589" max="3589" width="8.42578125" style="58" customWidth="1"/>
    <col min="3590" max="3590" width="24.42578125" style="58" customWidth="1"/>
    <col min="3591" max="3591" width="13.42578125" style="58" bestFit="1" customWidth="1"/>
    <col min="3592" max="3592" width="2.7109375" style="58" bestFit="1" customWidth="1"/>
    <col min="3593" max="3593" width="12.42578125" style="58" bestFit="1" customWidth="1"/>
    <col min="3594" max="3594" width="8.140625" style="58" bestFit="1" customWidth="1"/>
    <col min="3595" max="3595" width="7.85546875" style="58" bestFit="1" customWidth="1"/>
    <col min="3596" max="3597" width="0" style="58" hidden="1" customWidth="1"/>
    <col min="3598" max="3598" width="4" style="58" customWidth="1"/>
    <col min="3599" max="3599" width="3.28515625" style="58" customWidth="1"/>
    <col min="3600" max="3600" width="5" style="58" customWidth="1"/>
    <col min="3601" max="3601" width="7.85546875" style="58" bestFit="1" customWidth="1"/>
    <col min="3602" max="3840" width="9.140625" style="58"/>
    <col min="3841" max="3841" width="5.85546875" style="58" bestFit="1" customWidth="1"/>
    <col min="3842" max="3843" width="6.140625" style="58" bestFit="1" customWidth="1"/>
    <col min="3844" max="3844" width="12.140625" style="58" customWidth="1"/>
    <col min="3845" max="3845" width="8.42578125" style="58" customWidth="1"/>
    <col min="3846" max="3846" width="24.42578125" style="58" customWidth="1"/>
    <col min="3847" max="3847" width="13.42578125" style="58" bestFit="1" customWidth="1"/>
    <col min="3848" max="3848" width="2.7109375" style="58" bestFit="1" customWidth="1"/>
    <col min="3849" max="3849" width="12.42578125" style="58" bestFit="1" customWidth="1"/>
    <col min="3850" max="3850" width="8.140625" style="58" bestFit="1" customWidth="1"/>
    <col min="3851" max="3851" width="7.85546875" style="58" bestFit="1" customWidth="1"/>
    <col min="3852" max="3853" width="0" style="58" hidden="1" customWidth="1"/>
    <col min="3854" max="3854" width="4" style="58" customWidth="1"/>
    <col min="3855" max="3855" width="3.28515625" style="58" customWidth="1"/>
    <col min="3856" max="3856" width="5" style="58" customWidth="1"/>
    <col min="3857" max="3857" width="7.85546875" style="58" bestFit="1" customWidth="1"/>
    <col min="3858" max="4096" width="9.140625" style="58"/>
    <col min="4097" max="4097" width="5.85546875" style="58" bestFit="1" customWidth="1"/>
    <col min="4098" max="4099" width="6.140625" style="58" bestFit="1" customWidth="1"/>
    <col min="4100" max="4100" width="12.140625" style="58" customWidth="1"/>
    <col min="4101" max="4101" width="8.42578125" style="58" customWidth="1"/>
    <col min="4102" max="4102" width="24.42578125" style="58" customWidth="1"/>
    <col min="4103" max="4103" width="13.42578125" style="58" bestFit="1" customWidth="1"/>
    <col min="4104" max="4104" width="2.7109375" style="58" bestFit="1" customWidth="1"/>
    <col min="4105" max="4105" width="12.42578125" style="58" bestFit="1" customWidth="1"/>
    <col min="4106" max="4106" width="8.140625" style="58" bestFit="1" customWidth="1"/>
    <col min="4107" max="4107" width="7.85546875" style="58" bestFit="1" customWidth="1"/>
    <col min="4108" max="4109" width="0" style="58" hidden="1" customWidth="1"/>
    <col min="4110" max="4110" width="4" style="58" customWidth="1"/>
    <col min="4111" max="4111" width="3.28515625" style="58" customWidth="1"/>
    <col min="4112" max="4112" width="5" style="58" customWidth="1"/>
    <col min="4113" max="4113" width="7.85546875" style="58" bestFit="1" customWidth="1"/>
    <col min="4114" max="4352" width="9.140625" style="58"/>
    <col min="4353" max="4353" width="5.85546875" style="58" bestFit="1" customWidth="1"/>
    <col min="4354" max="4355" width="6.140625" style="58" bestFit="1" customWidth="1"/>
    <col min="4356" max="4356" width="12.140625" style="58" customWidth="1"/>
    <col min="4357" max="4357" width="8.42578125" style="58" customWidth="1"/>
    <col min="4358" max="4358" width="24.42578125" style="58" customWidth="1"/>
    <col min="4359" max="4359" width="13.42578125" style="58" bestFit="1" customWidth="1"/>
    <col min="4360" max="4360" width="2.7109375" style="58" bestFit="1" customWidth="1"/>
    <col min="4361" max="4361" width="12.42578125" style="58" bestFit="1" customWidth="1"/>
    <col min="4362" max="4362" width="8.140625" style="58" bestFit="1" customWidth="1"/>
    <col min="4363" max="4363" width="7.85546875" style="58" bestFit="1" customWidth="1"/>
    <col min="4364" max="4365" width="0" style="58" hidden="1" customWidth="1"/>
    <col min="4366" max="4366" width="4" style="58" customWidth="1"/>
    <col min="4367" max="4367" width="3.28515625" style="58" customWidth="1"/>
    <col min="4368" max="4368" width="5" style="58" customWidth="1"/>
    <col min="4369" max="4369" width="7.85546875" style="58" bestFit="1" customWidth="1"/>
    <col min="4370" max="4608" width="9.140625" style="58"/>
    <col min="4609" max="4609" width="5.85546875" style="58" bestFit="1" customWidth="1"/>
    <col min="4610" max="4611" width="6.140625" style="58" bestFit="1" customWidth="1"/>
    <col min="4612" max="4612" width="12.140625" style="58" customWidth="1"/>
    <col min="4613" max="4613" width="8.42578125" style="58" customWidth="1"/>
    <col min="4614" max="4614" width="24.42578125" style="58" customWidth="1"/>
    <col min="4615" max="4615" width="13.42578125" style="58" bestFit="1" customWidth="1"/>
    <col min="4616" max="4616" width="2.7109375" style="58" bestFit="1" customWidth="1"/>
    <col min="4617" max="4617" width="12.42578125" style="58" bestFit="1" customWidth="1"/>
    <col min="4618" max="4618" width="8.140625" style="58" bestFit="1" customWidth="1"/>
    <col min="4619" max="4619" width="7.85546875" style="58" bestFit="1" customWidth="1"/>
    <col min="4620" max="4621" width="0" style="58" hidden="1" customWidth="1"/>
    <col min="4622" max="4622" width="4" style="58" customWidth="1"/>
    <col min="4623" max="4623" width="3.28515625" style="58" customWidth="1"/>
    <col min="4624" max="4624" width="5" style="58" customWidth="1"/>
    <col min="4625" max="4625" width="7.85546875" style="58" bestFit="1" customWidth="1"/>
    <col min="4626" max="4864" width="9.140625" style="58"/>
    <col min="4865" max="4865" width="5.85546875" style="58" bestFit="1" customWidth="1"/>
    <col min="4866" max="4867" width="6.140625" style="58" bestFit="1" customWidth="1"/>
    <col min="4868" max="4868" width="12.140625" style="58" customWidth="1"/>
    <col min="4869" max="4869" width="8.42578125" style="58" customWidth="1"/>
    <col min="4870" max="4870" width="24.42578125" style="58" customWidth="1"/>
    <col min="4871" max="4871" width="13.42578125" style="58" bestFit="1" customWidth="1"/>
    <col min="4872" max="4872" width="2.7109375" style="58" bestFit="1" customWidth="1"/>
    <col min="4873" max="4873" width="12.42578125" style="58" bestFit="1" customWidth="1"/>
    <col min="4874" max="4874" width="8.140625" style="58" bestFit="1" customWidth="1"/>
    <col min="4875" max="4875" width="7.85546875" style="58" bestFit="1" customWidth="1"/>
    <col min="4876" max="4877" width="0" style="58" hidden="1" customWidth="1"/>
    <col min="4878" max="4878" width="4" style="58" customWidth="1"/>
    <col min="4879" max="4879" width="3.28515625" style="58" customWidth="1"/>
    <col min="4880" max="4880" width="5" style="58" customWidth="1"/>
    <col min="4881" max="4881" width="7.85546875" style="58" bestFit="1" customWidth="1"/>
    <col min="4882" max="5120" width="9.140625" style="58"/>
    <col min="5121" max="5121" width="5.85546875" style="58" bestFit="1" customWidth="1"/>
    <col min="5122" max="5123" width="6.140625" style="58" bestFit="1" customWidth="1"/>
    <col min="5124" max="5124" width="12.140625" style="58" customWidth="1"/>
    <col min="5125" max="5125" width="8.42578125" style="58" customWidth="1"/>
    <col min="5126" max="5126" width="24.42578125" style="58" customWidth="1"/>
    <col min="5127" max="5127" width="13.42578125" style="58" bestFit="1" customWidth="1"/>
    <col min="5128" max="5128" width="2.7109375" style="58" bestFit="1" customWidth="1"/>
    <col min="5129" max="5129" width="12.42578125" style="58" bestFit="1" customWidth="1"/>
    <col min="5130" max="5130" width="8.140625" style="58" bestFit="1" customWidth="1"/>
    <col min="5131" max="5131" width="7.85546875" style="58" bestFit="1" customWidth="1"/>
    <col min="5132" max="5133" width="0" style="58" hidden="1" customWidth="1"/>
    <col min="5134" max="5134" width="4" style="58" customWidth="1"/>
    <col min="5135" max="5135" width="3.28515625" style="58" customWidth="1"/>
    <col min="5136" max="5136" width="5" style="58" customWidth="1"/>
    <col min="5137" max="5137" width="7.85546875" style="58" bestFit="1" customWidth="1"/>
    <col min="5138" max="5376" width="9.140625" style="58"/>
    <col min="5377" max="5377" width="5.85546875" style="58" bestFit="1" customWidth="1"/>
    <col min="5378" max="5379" width="6.140625" style="58" bestFit="1" customWidth="1"/>
    <col min="5380" max="5380" width="12.140625" style="58" customWidth="1"/>
    <col min="5381" max="5381" width="8.42578125" style="58" customWidth="1"/>
    <col min="5382" max="5382" width="24.42578125" style="58" customWidth="1"/>
    <col min="5383" max="5383" width="13.42578125" style="58" bestFit="1" customWidth="1"/>
    <col min="5384" max="5384" width="2.7109375" style="58" bestFit="1" customWidth="1"/>
    <col min="5385" max="5385" width="12.42578125" style="58" bestFit="1" customWidth="1"/>
    <col min="5386" max="5386" width="8.140625" style="58" bestFit="1" customWidth="1"/>
    <col min="5387" max="5387" width="7.85546875" style="58" bestFit="1" customWidth="1"/>
    <col min="5388" max="5389" width="0" style="58" hidden="1" customWidth="1"/>
    <col min="5390" max="5390" width="4" style="58" customWidth="1"/>
    <col min="5391" max="5391" width="3.28515625" style="58" customWidth="1"/>
    <col min="5392" max="5392" width="5" style="58" customWidth="1"/>
    <col min="5393" max="5393" width="7.85546875" style="58" bestFit="1" customWidth="1"/>
    <col min="5394" max="5632" width="9.140625" style="58"/>
    <col min="5633" max="5633" width="5.85546875" style="58" bestFit="1" customWidth="1"/>
    <col min="5634" max="5635" width="6.140625" style="58" bestFit="1" customWidth="1"/>
    <col min="5636" max="5636" width="12.140625" style="58" customWidth="1"/>
    <col min="5637" max="5637" width="8.42578125" style="58" customWidth="1"/>
    <col min="5638" max="5638" width="24.42578125" style="58" customWidth="1"/>
    <col min="5639" max="5639" width="13.42578125" style="58" bestFit="1" customWidth="1"/>
    <col min="5640" max="5640" width="2.7109375" style="58" bestFit="1" customWidth="1"/>
    <col min="5641" max="5641" width="12.42578125" style="58" bestFit="1" customWidth="1"/>
    <col min="5642" max="5642" width="8.140625" style="58" bestFit="1" customWidth="1"/>
    <col min="5643" max="5643" width="7.85546875" style="58" bestFit="1" customWidth="1"/>
    <col min="5644" max="5645" width="0" style="58" hidden="1" customWidth="1"/>
    <col min="5646" max="5646" width="4" style="58" customWidth="1"/>
    <col min="5647" max="5647" width="3.28515625" style="58" customWidth="1"/>
    <col min="5648" max="5648" width="5" style="58" customWidth="1"/>
    <col min="5649" max="5649" width="7.85546875" style="58" bestFit="1" customWidth="1"/>
    <col min="5650" max="5888" width="9.140625" style="58"/>
    <col min="5889" max="5889" width="5.85546875" style="58" bestFit="1" customWidth="1"/>
    <col min="5890" max="5891" width="6.140625" style="58" bestFit="1" customWidth="1"/>
    <col min="5892" max="5892" width="12.140625" style="58" customWidth="1"/>
    <col min="5893" max="5893" width="8.42578125" style="58" customWidth="1"/>
    <col min="5894" max="5894" width="24.42578125" style="58" customWidth="1"/>
    <col min="5895" max="5895" width="13.42578125" style="58" bestFit="1" customWidth="1"/>
    <col min="5896" max="5896" width="2.7109375" style="58" bestFit="1" customWidth="1"/>
    <col min="5897" max="5897" width="12.42578125" style="58" bestFit="1" customWidth="1"/>
    <col min="5898" max="5898" width="8.140625" style="58" bestFit="1" customWidth="1"/>
    <col min="5899" max="5899" width="7.85546875" style="58" bestFit="1" customWidth="1"/>
    <col min="5900" max="5901" width="0" style="58" hidden="1" customWidth="1"/>
    <col min="5902" max="5902" width="4" style="58" customWidth="1"/>
    <col min="5903" max="5903" width="3.28515625" style="58" customWidth="1"/>
    <col min="5904" max="5904" width="5" style="58" customWidth="1"/>
    <col min="5905" max="5905" width="7.85546875" style="58" bestFit="1" customWidth="1"/>
    <col min="5906" max="6144" width="9.140625" style="58"/>
    <col min="6145" max="6145" width="5.85546875" style="58" bestFit="1" customWidth="1"/>
    <col min="6146" max="6147" width="6.140625" style="58" bestFit="1" customWidth="1"/>
    <col min="6148" max="6148" width="12.140625" style="58" customWidth="1"/>
    <col min="6149" max="6149" width="8.42578125" style="58" customWidth="1"/>
    <col min="6150" max="6150" width="24.42578125" style="58" customWidth="1"/>
    <col min="6151" max="6151" width="13.42578125" style="58" bestFit="1" customWidth="1"/>
    <col min="6152" max="6152" width="2.7109375" style="58" bestFit="1" customWidth="1"/>
    <col min="6153" max="6153" width="12.42578125" style="58" bestFit="1" customWidth="1"/>
    <col min="6154" max="6154" width="8.140625" style="58" bestFit="1" customWidth="1"/>
    <col min="6155" max="6155" width="7.85546875" style="58" bestFit="1" customWidth="1"/>
    <col min="6156" max="6157" width="0" style="58" hidden="1" customWidth="1"/>
    <col min="6158" max="6158" width="4" style="58" customWidth="1"/>
    <col min="6159" max="6159" width="3.28515625" style="58" customWidth="1"/>
    <col min="6160" max="6160" width="5" style="58" customWidth="1"/>
    <col min="6161" max="6161" width="7.85546875" style="58" bestFit="1" customWidth="1"/>
    <col min="6162" max="6400" width="9.140625" style="58"/>
    <col min="6401" max="6401" width="5.85546875" style="58" bestFit="1" customWidth="1"/>
    <col min="6402" max="6403" width="6.140625" style="58" bestFit="1" customWidth="1"/>
    <col min="6404" max="6404" width="12.140625" style="58" customWidth="1"/>
    <col min="6405" max="6405" width="8.42578125" style="58" customWidth="1"/>
    <col min="6406" max="6406" width="24.42578125" style="58" customWidth="1"/>
    <col min="6407" max="6407" width="13.42578125" style="58" bestFit="1" customWidth="1"/>
    <col min="6408" max="6408" width="2.7109375" style="58" bestFit="1" customWidth="1"/>
    <col min="6409" max="6409" width="12.42578125" style="58" bestFit="1" customWidth="1"/>
    <col min="6410" max="6410" width="8.140625" style="58" bestFit="1" customWidth="1"/>
    <col min="6411" max="6411" width="7.85546875" style="58" bestFit="1" customWidth="1"/>
    <col min="6412" max="6413" width="0" style="58" hidden="1" customWidth="1"/>
    <col min="6414" max="6414" width="4" style="58" customWidth="1"/>
    <col min="6415" max="6415" width="3.28515625" style="58" customWidth="1"/>
    <col min="6416" max="6416" width="5" style="58" customWidth="1"/>
    <col min="6417" max="6417" width="7.85546875" style="58" bestFit="1" customWidth="1"/>
    <col min="6418" max="6656" width="9.140625" style="58"/>
    <col min="6657" max="6657" width="5.85546875" style="58" bestFit="1" customWidth="1"/>
    <col min="6658" max="6659" width="6.140625" style="58" bestFit="1" customWidth="1"/>
    <col min="6660" max="6660" width="12.140625" style="58" customWidth="1"/>
    <col min="6661" max="6661" width="8.42578125" style="58" customWidth="1"/>
    <col min="6662" max="6662" width="24.42578125" style="58" customWidth="1"/>
    <col min="6663" max="6663" width="13.42578125" style="58" bestFit="1" customWidth="1"/>
    <col min="6664" max="6664" width="2.7109375" style="58" bestFit="1" customWidth="1"/>
    <col min="6665" max="6665" width="12.42578125" style="58" bestFit="1" customWidth="1"/>
    <col min="6666" max="6666" width="8.140625" style="58" bestFit="1" customWidth="1"/>
    <col min="6667" max="6667" width="7.85546875" style="58" bestFit="1" customWidth="1"/>
    <col min="6668" max="6669" width="0" style="58" hidden="1" customWidth="1"/>
    <col min="6670" max="6670" width="4" style="58" customWidth="1"/>
    <col min="6671" max="6671" width="3.28515625" style="58" customWidth="1"/>
    <col min="6672" max="6672" width="5" style="58" customWidth="1"/>
    <col min="6673" max="6673" width="7.85546875" style="58" bestFit="1" customWidth="1"/>
    <col min="6674" max="6912" width="9.140625" style="58"/>
    <col min="6913" max="6913" width="5.85546875" style="58" bestFit="1" customWidth="1"/>
    <col min="6914" max="6915" width="6.140625" style="58" bestFit="1" customWidth="1"/>
    <col min="6916" max="6916" width="12.140625" style="58" customWidth="1"/>
    <col min="6917" max="6917" width="8.42578125" style="58" customWidth="1"/>
    <col min="6918" max="6918" width="24.42578125" style="58" customWidth="1"/>
    <col min="6919" max="6919" width="13.42578125" style="58" bestFit="1" customWidth="1"/>
    <col min="6920" max="6920" width="2.7109375" style="58" bestFit="1" customWidth="1"/>
    <col min="6921" max="6921" width="12.42578125" style="58" bestFit="1" customWidth="1"/>
    <col min="6922" max="6922" width="8.140625" style="58" bestFit="1" customWidth="1"/>
    <col min="6923" max="6923" width="7.85546875" style="58" bestFit="1" customWidth="1"/>
    <col min="6924" max="6925" width="0" style="58" hidden="1" customWidth="1"/>
    <col min="6926" max="6926" width="4" style="58" customWidth="1"/>
    <col min="6927" max="6927" width="3.28515625" style="58" customWidth="1"/>
    <col min="6928" max="6928" width="5" style="58" customWidth="1"/>
    <col min="6929" max="6929" width="7.85546875" style="58" bestFit="1" customWidth="1"/>
    <col min="6930" max="7168" width="9.140625" style="58"/>
    <col min="7169" max="7169" width="5.85546875" style="58" bestFit="1" customWidth="1"/>
    <col min="7170" max="7171" width="6.140625" style="58" bestFit="1" customWidth="1"/>
    <col min="7172" max="7172" width="12.140625" style="58" customWidth="1"/>
    <col min="7173" max="7173" width="8.42578125" style="58" customWidth="1"/>
    <col min="7174" max="7174" width="24.42578125" style="58" customWidth="1"/>
    <col min="7175" max="7175" width="13.42578125" style="58" bestFit="1" customWidth="1"/>
    <col min="7176" max="7176" width="2.7109375" style="58" bestFit="1" customWidth="1"/>
    <col min="7177" max="7177" width="12.42578125" style="58" bestFit="1" customWidth="1"/>
    <col min="7178" max="7178" width="8.140625" style="58" bestFit="1" customWidth="1"/>
    <col min="7179" max="7179" width="7.85546875" style="58" bestFit="1" customWidth="1"/>
    <col min="7180" max="7181" width="0" style="58" hidden="1" customWidth="1"/>
    <col min="7182" max="7182" width="4" style="58" customWidth="1"/>
    <col min="7183" max="7183" width="3.28515625" style="58" customWidth="1"/>
    <col min="7184" max="7184" width="5" style="58" customWidth="1"/>
    <col min="7185" max="7185" width="7.85546875" style="58" bestFit="1" customWidth="1"/>
    <col min="7186" max="7424" width="9.140625" style="58"/>
    <col min="7425" max="7425" width="5.85546875" style="58" bestFit="1" customWidth="1"/>
    <col min="7426" max="7427" width="6.140625" style="58" bestFit="1" customWidth="1"/>
    <col min="7428" max="7428" width="12.140625" style="58" customWidth="1"/>
    <col min="7429" max="7429" width="8.42578125" style="58" customWidth="1"/>
    <col min="7430" max="7430" width="24.42578125" style="58" customWidth="1"/>
    <col min="7431" max="7431" width="13.42578125" style="58" bestFit="1" customWidth="1"/>
    <col min="7432" max="7432" width="2.7109375" style="58" bestFit="1" customWidth="1"/>
    <col min="7433" max="7433" width="12.42578125" style="58" bestFit="1" customWidth="1"/>
    <col min="7434" max="7434" width="8.140625" style="58" bestFit="1" customWidth="1"/>
    <col min="7435" max="7435" width="7.85546875" style="58" bestFit="1" customWidth="1"/>
    <col min="7436" max="7437" width="0" style="58" hidden="1" customWidth="1"/>
    <col min="7438" max="7438" width="4" style="58" customWidth="1"/>
    <col min="7439" max="7439" width="3.28515625" style="58" customWidth="1"/>
    <col min="7440" max="7440" width="5" style="58" customWidth="1"/>
    <col min="7441" max="7441" width="7.85546875" style="58" bestFit="1" customWidth="1"/>
    <col min="7442" max="7680" width="9.140625" style="58"/>
    <col min="7681" max="7681" width="5.85546875" style="58" bestFit="1" customWidth="1"/>
    <col min="7682" max="7683" width="6.140625" style="58" bestFit="1" customWidth="1"/>
    <col min="7684" max="7684" width="12.140625" style="58" customWidth="1"/>
    <col min="7685" max="7685" width="8.42578125" style="58" customWidth="1"/>
    <col min="7686" max="7686" width="24.42578125" style="58" customWidth="1"/>
    <col min="7687" max="7687" width="13.42578125" style="58" bestFit="1" customWidth="1"/>
    <col min="7688" max="7688" width="2.7109375" style="58" bestFit="1" customWidth="1"/>
    <col min="7689" max="7689" width="12.42578125" style="58" bestFit="1" customWidth="1"/>
    <col min="7690" max="7690" width="8.140625" style="58" bestFit="1" customWidth="1"/>
    <col min="7691" max="7691" width="7.85546875" style="58" bestFit="1" customWidth="1"/>
    <col min="7692" max="7693" width="0" style="58" hidden="1" customWidth="1"/>
    <col min="7694" max="7694" width="4" style="58" customWidth="1"/>
    <col min="7695" max="7695" width="3.28515625" style="58" customWidth="1"/>
    <col min="7696" max="7696" width="5" style="58" customWidth="1"/>
    <col min="7697" max="7697" width="7.85546875" style="58" bestFit="1" customWidth="1"/>
    <col min="7698" max="7936" width="9.140625" style="58"/>
    <col min="7937" max="7937" width="5.85546875" style="58" bestFit="1" customWidth="1"/>
    <col min="7938" max="7939" width="6.140625" style="58" bestFit="1" customWidth="1"/>
    <col min="7940" max="7940" width="12.140625" style="58" customWidth="1"/>
    <col min="7941" max="7941" width="8.42578125" style="58" customWidth="1"/>
    <col min="7942" max="7942" width="24.42578125" style="58" customWidth="1"/>
    <col min="7943" max="7943" width="13.42578125" style="58" bestFit="1" customWidth="1"/>
    <col min="7944" max="7944" width="2.7109375" style="58" bestFit="1" customWidth="1"/>
    <col min="7945" max="7945" width="12.42578125" style="58" bestFit="1" customWidth="1"/>
    <col min="7946" max="7946" width="8.140625" style="58" bestFit="1" customWidth="1"/>
    <col min="7947" max="7947" width="7.85546875" style="58" bestFit="1" customWidth="1"/>
    <col min="7948" max="7949" width="0" style="58" hidden="1" customWidth="1"/>
    <col min="7950" max="7950" width="4" style="58" customWidth="1"/>
    <col min="7951" max="7951" width="3.28515625" style="58" customWidth="1"/>
    <col min="7952" max="7952" width="5" style="58" customWidth="1"/>
    <col min="7953" max="7953" width="7.85546875" style="58" bestFit="1" customWidth="1"/>
    <col min="7954" max="8192" width="9.140625" style="58"/>
    <col min="8193" max="8193" width="5.85546875" style="58" bestFit="1" customWidth="1"/>
    <col min="8194" max="8195" width="6.140625" style="58" bestFit="1" customWidth="1"/>
    <col min="8196" max="8196" width="12.140625" style="58" customWidth="1"/>
    <col min="8197" max="8197" width="8.42578125" style="58" customWidth="1"/>
    <col min="8198" max="8198" width="24.42578125" style="58" customWidth="1"/>
    <col min="8199" max="8199" width="13.42578125" style="58" bestFit="1" customWidth="1"/>
    <col min="8200" max="8200" width="2.7109375" style="58" bestFit="1" customWidth="1"/>
    <col min="8201" max="8201" width="12.42578125" style="58" bestFit="1" customWidth="1"/>
    <col min="8202" max="8202" width="8.140625" style="58" bestFit="1" customWidth="1"/>
    <col min="8203" max="8203" width="7.85546875" style="58" bestFit="1" customWidth="1"/>
    <col min="8204" max="8205" width="0" style="58" hidden="1" customWidth="1"/>
    <col min="8206" max="8206" width="4" style="58" customWidth="1"/>
    <col min="8207" max="8207" width="3.28515625" style="58" customWidth="1"/>
    <col min="8208" max="8208" width="5" style="58" customWidth="1"/>
    <col min="8209" max="8209" width="7.85546875" style="58" bestFit="1" customWidth="1"/>
    <col min="8210" max="8448" width="9.140625" style="58"/>
    <col min="8449" max="8449" width="5.85546875" style="58" bestFit="1" customWidth="1"/>
    <col min="8450" max="8451" width="6.140625" style="58" bestFit="1" customWidth="1"/>
    <col min="8452" max="8452" width="12.140625" style="58" customWidth="1"/>
    <col min="8453" max="8453" width="8.42578125" style="58" customWidth="1"/>
    <col min="8454" max="8454" width="24.42578125" style="58" customWidth="1"/>
    <col min="8455" max="8455" width="13.42578125" style="58" bestFit="1" customWidth="1"/>
    <col min="8456" max="8456" width="2.7109375" style="58" bestFit="1" customWidth="1"/>
    <col min="8457" max="8457" width="12.42578125" style="58" bestFit="1" customWidth="1"/>
    <col min="8458" max="8458" width="8.140625" style="58" bestFit="1" customWidth="1"/>
    <col min="8459" max="8459" width="7.85546875" style="58" bestFit="1" customWidth="1"/>
    <col min="8460" max="8461" width="0" style="58" hidden="1" customWidth="1"/>
    <col min="8462" max="8462" width="4" style="58" customWidth="1"/>
    <col min="8463" max="8463" width="3.28515625" style="58" customWidth="1"/>
    <col min="8464" max="8464" width="5" style="58" customWidth="1"/>
    <col min="8465" max="8465" width="7.85546875" style="58" bestFit="1" customWidth="1"/>
    <col min="8466" max="8704" width="9.140625" style="58"/>
    <col min="8705" max="8705" width="5.85546875" style="58" bestFit="1" customWidth="1"/>
    <col min="8706" max="8707" width="6.140625" style="58" bestFit="1" customWidth="1"/>
    <col min="8708" max="8708" width="12.140625" style="58" customWidth="1"/>
    <col min="8709" max="8709" width="8.42578125" style="58" customWidth="1"/>
    <col min="8710" max="8710" width="24.42578125" style="58" customWidth="1"/>
    <col min="8711" max="8711" width="13.42578125" style="58" bestFit="1" customWidth="1"/>
    <col min="8712" max="8712" width="2.7109375" style="58" bestFit="1" customWidth="1"/>
    <col min="8713" max="8713" width="12.42578125" style="58" bestFit="1" customWidth="1"/>
    <col min="8714" max="8714" width="8.140625" style="58" bestFit="1" customWidth="1"/>
    <col min="8715" max="8715" width="7.85546875" style="58" bestFit="1" customWidth="1"/>
    <col min="8716" max="8717" width="0" style="58" hidden="1" customWidth="1"/>
    <col min="8718" max="8718" width="4" style="58" customWidth="1"/>
    <col min="8719" max="8719" width="3.28515625" style="58" customWidth="1"/>
    <col min="8720" max="8720" width="5" style="58" customWidth="1"/>
    <col min="8721" max="8721" width="7.85546875" style="58" bestFit="1" customWidth="1"/>
    <col min="8722" max="8960" width="9.140625" style="58"/>
    <col min="8961" max="8961" width="5.85546875" style="58" bestFit="1" customWidth="1"/>
    <col min="8962" max="8963" width="6.140625" style="58" bestFit="1" customWidth="1"/>
    <col min="8964" max="8964" width="12.140625" style="58" customWidth="1"/>
    <col min="8965" max="8965" width="8.42578125" style="58" customWidth="1"/>
    <col min="8966" max="8966" width="24.42578125" style="58" customWidth="1"/>
    <col min="8967" max="8967" width="13.42578125" style="58" bestFit="1" customWidth="1"/>
    <col min="8968" max="8968" width="2.7109375" style="58" bestFit="1" customWidth="1"/>
    <col min="8969" max="8969" width="12.42578125" style="58" bestFit="1" customWidth="1"/>
    <col min="8970" max="8970" width="8.140625" style="58" bestFit="1" customWidth="1"/>
    <col min="8971" max="8971" width="7.85546875" style="58" bestFit="1" customWidth="1"/>
    <col min="8972" max="8973" width="0" style="58" hidden="1" customWidth="1"/>
    <col min="8974" max="8974" width="4" style="58" customWidth="1"/>
    <col min="8975" max="8975" width="3.28515625" style="58" customWidth="1"/>
    <col min="8976" max="8976" width="5" style="58" customWidth="1"/>
    <col min="8977" max="8977" width="7.85546875" style="58" bestFit="1" customWidth="1"/>
    <col min="8978" max="9216" width="9.140625" style="58"/>
    <col min="9217" max="9217" width="5.85546875" style="58" bestFit="1" customWidth="1"/>
    <col min="9218" max="9219" width="6.140625" style="58" bestFit="1" customWidth="1"/>
    <col min="9220" max="9220" width="12.140625" style="58" customWidth="1"/>
    <col min="9221" max="9221" width="8.42578125" style="58" customWidth="1"/>
    <col min="9222" max="9222" width="24.42578125" style="58" customWidth="1"/>
    <col min="9223" max="9223" width="13.42578125" style="58" bestFit="1" customWidth="1"/>
    <col min="9224" max="9224" width="2.7109375" style="58" bestFit="1" customWidth="1"/>
    <col min="9225" max="9225" width="12.42578125" style="58" bestFit="1" customWidth="1"/>
    <col min="9226" max="9226" width="8.140625" style="58" bestFit="1" customWidth="1"/>
    <col min="9227" max="9227" width="7.85546875" style="58" bestFit="1" customWidth="1"/>
    <col min="9228" max="9229" width="0" style="58" hidden="1" customWidth="1"/>
    <col min="9230" max="9230" width="4" style="58" customWidth="1"/>
    <col min="9231" max="9231" width="3.28515625" style="58" customWidth="1"/>
    <col min="9232" max="9232" width="5" style="58" customWidth="1"/>
    <col min="9233" max="9233" width="7.85546875" style="58" bestFit="1" customWidth="1"/>
    <col min="9234" max="9472" width="9.140625" style="58"/>
    <col min="9473" max="9473" width="5.85546875" style="58" bestFit="1" customWidth="1"/>
    <col min="9474" max="9475" width="6.140625" style="58" bestFit="1" customWidth="1"/>
    <col min="9476" max="9476" width="12.140625" style="58" customWidth="1"/>
    <col min="9477" max="9477" width="8.42578125" style="58" customWidth="1"/>
    <col min="9478" max="9478" width="24.42578125" style="58" customWidth="1"/>
    <col min="9479" max="9479" width="13.42578125" style="58" bestFit="1" customWidth="1"/>
    <col min="9480" max="9480" width="2.7109375" style="58" bestFit="1" customWidth="1"/>
    <col min="9481" max="9481" width="12.42578125" style="58" bestFit="1" customWidth="1"/>
    <col min="9482" max="9482" width="8.140625" style="58" bestFit="1" customWidth="1"/>
    <col min="9483" max="9483" width="7.85546875" style="58" bestFit="1" customWidth="1"/>
    <col min="9484" max="9485" width="0" style="58" hidden="1" customWidth="1"/>
    <col min="9486" max="9486" width="4" style="58" customWidth="1"/>
    <col min="9487" max="9487" width="3.28515625" style="58" customWidth="1"/>
    <col min="9488" max="9488" width="5" style="58" customWidth="1"/>
    <col min="9489" max="9489" width="7.85546875" style="58" bestFit="1" customWidth="1"/>
    <col min="9490" max="9728" width="9.140625" style="58"/>
    <col min="9729" max="9729" width="5.85546875" style="58" bestFit="1" customWidth="1"/>
    <col min="9730" max="9731" width="6.140625" style="58" bestFit="1" customWidth="1"/>
    <col min="9732" max="9732" width="12.140625" style="58" customWidth="1"/>
    <col min="9733" max="9733" width="8.42578125" style="58" customWidth="1"/>
    <col min="9734" max="9734" width="24.42578125" style="58" customWidth="1"/>
    <col min="9735" max="9735" width="13.42578125" style="58" bestFit="1" customWidth="1"/>
    <col min="9736" max="9736" width="2.7109375" style="58" bestFit="1" customWidth="1"/>
    <col min="9737" max="9737" width="12.42578125" style="58" bestFit="1" customWidth="1"/>
    <col min="9738" max="9738" width="8.140625" style="58" bestFit="1" customWidth="1"/>
    <col min="9739" max="9739" width="7.85546875" style="58" bestFit="1" customWidth="1"/>
    <col min="9740" max="9741" width="0" style="58" hidden="1" customWidth="1"/>
    <col min="9742" max="9742" width="4" style="58" customWidth="1"/>
    <col min="9743" max="9743" width="3.28515625" style="58" customWidth="1"/>
    <col min="9744" max="9744" width="5" style="58" customWidth="1"/>
    <col min="9745" max="9745" width="7.85546875" style="58" bestFit="1" customWidth="1"/>
    <col min="9746" max="9984" width="9.140625" style="58"/>
    <col min="9985" max="9985" width="5.85546875" style="58" bestFit="1" customWidth="1"/>
    <col min="9986" max="9987" width="6.140625" style="58" bestFit="1" customWidth="1"/>
    <col min="9988" max="9988" width="12.140625" style="58" customWidth="1"/>
    <col min="9989" max="9989" width="8.42578125" style="58" customWidth="1"/>
    <col min="9990" max="9990" width="24.42578125" style="58" customWidth="1"/>
    <col min="9991" max="9991" width="13.42578125" style="58" bestFit="1" customWidth="1"/>
    <col min="9992" max="9992" width="2.7109375" style="58" bestFit="1" customWidth="1"/>
    <col min="9993" max="9993" width="12.42578125" style="58" bestFit="1" customWidth="1"/>
    <col min="9994" max="9994" width="8.140625" style="58" bestFit="1" customWidth="1"/>
    <col min="9995" max="9995" width="7.85546875" style="58" bestFit="1" customWidth="1"/>
    <col min="9996" max="9997" width="0" style="58" hidden="1" customWidth="1"/>
    <col min="9998" max="9998" width="4" style="58" customWidth="1"/>
    <col min="9999" max="9999" width="3.28515625" style="58" customWidth="1"/>
    <col min="10000" max="10000" width="5" style="58" customWidth="1"/>
    <col min="10001" max="10001" width="7.85546875" style="58" bestFit="1" customWidth="1"/>
    <col min="10002" max="10240" width="9.140625" style="58"/>
    <col min="10241" max="10241" width="5.85546875" style="58" bestFit="1" customWidth="1"/>
    <col min="10242" max="10243" width="6.140625" style="58" bestFit="1" customWidth="1"/>
    <col min="10244" max="10244" width="12.140625" style="58" customWidth="1"/>
    <col min="10245" max="10245" width="8.42578125" style="58" customWidth="1"/>
    <col min="10246" max="10246" width="24.42578125" style="58" customWidth="1"/>
    <col min="10247" max="10247" width="13.42578125" style="58" bestFit="1" customWidth="1"/>
    <col min="10248" max="10248" width="2.7109375" style="58" bestFit="1" customWidth="1"/>
    <col min="10249" max="10249" width="12.42578125" style="58" bestFit="1" customWidth="1"/>
    <col min="10250" max="10250" width="8.140625" style="58" bestFit="1" customWidth="1"/>
    <col min="10251" max="10251" width="7.85546875" style="58" bestFit="1" customWidth="1"/>
    <col min="10252" max="10253" width="0" style="58" hidden="1" customWidth="1"/>
    <col min="10254" max="10254" width="4" style="58" customWidth="1"/>
    <col min="10255" max="10255" width="3.28515625" style="58" customWidth="1"/>
    <col min="10256" max="10256" width="5" style="58" customWidth="1"/>
    <col min="10257" max="10257" width="7.85546875" style="58" bestFit="1" customWidth="1"/>
    <col min="10258" max="10496" width="9.140625" style="58"/>
    <col min="10497" max="10497" width="5.85546875" style="58" bestFit="1" customWidth="1"/>
    <col min="10498" max="10499" width="6.140625" style="58" bestFit="1" customWidth="1"/>
    <col min="10500" max="10500" width="12.140625" style="58" customWidth="1"/>
    <col min="10501" max="10501" width="8.42578125" style="58" customWidth="1"/>
    <col min="10502" max="10502" width="24.42578125" style="58" customWidth="1"/>
    <col min="10503" max="10503" width="13.42578125" style="58" bestFit="1" customWidth="1"/>
    <col min="10504" max="10504" width="2.7109375" style="58" bestFit="1" customWidth="1"/>
    <col min="10505" max="10505" width="12.42578125" style="58" bestFit="1" customWidth="1"/>
    <col min="10506" max="10506" width="8.140625" style="58" bestFit="1" customWidth="1"/>
    <col min="10507" max="10507" width="7.85546875" style="58" bestFit="1" customWidth="1"/>
    <col min="10508" max="10509" width="0" style="58" hidden="1" customWidth="1"/>
    <col min="10510" max="10510" width="4" style="58" customWidth="1"/>
    <col min="10511" max="10511" width="3.28515625" style="58" customWidth="1"/>
    <col min="10512" max="10512" width="5" style="58" customWidth="1"/>
    <col min="10513" max="10513" width="7.85546875" style="58" bestFit="1" customWidth="1"/>
    <col min="10514" max="10752" width="9.140625" style="58"/>
    <col min="10753" max="10753" width="5.85546875" style="58" bestFit="1" customWidth="1"/>
    <col min="10754" max="10755" width="6.140625" style="58" bestFit="1" customWidth="1"/>
    <col min="10756" max="10756" width="12.140625" style="58" customWidth="1"/>
    <col min="10757" max="10757" width="8.42578125" style="58" customWidth="1"/>
    <col min="10758" max="10758" width="24.42578125" style="58" customWidth="1"/>
    <col min="10759" max="10759" width="13.42578125" style="58" bestFit="1" customWidth="1"/>
    <col min="10760" max="10760" width="2.7109375" style="58" bestFit="1" customWidth="1"/>
    <col min="10761" max="10761" width="12.42578125" style="58" bestFit="1" customWidth="1"/>
    <col min="10762" max="10762" width="8.140625" style="58" bestFit="1" customWidth="1"/>
    <col min="10763" max="10763" width="7.85546875" style="58" bestFit="1" customWidth="1"/>
    <col min="10764" max="10765" width="0" style="58" hidden="1" customWidth="1"/>
    <col min="10766" max="10766" width="4" style="58" customWidth="1"/>
    <col min="10767" max="10767" width="3.28515625" style="58" customWidth="1"/>
    <col min="10768" max="10768" width="5" style="58" customWidth="1"/>
    <col min="10769" max="10769" width="7.85546875" style="58" bestFit="1" customWidth="1"/>
    <col min="10770" max="11008" width="9.140625" style="58"/>
    <col min="11009" max="11009" width="5.85546875" style="58" bestFit="1" customWidth="1"/>
    <col min="11010" max="11011" width="6.140625" style="58" bestFit="1" customWidth="1"/>
    <col min="11012" max="11012" width="12.140625" style="58" customWidth="1"/>
    <col min="11013" max="11013" width="8.42578125" style="58" customWidth="1"/>
    <col min="11014" max="11014" width="24.42578125" style="58" customWidth="1"/>
    <col min="11015" max="11015" width="13.42578125" style="58" bestFit="1" customWidth="1"/>
    <col min="11016" max="11016" width="2.7109375" style="58" bestFit="1" customWidth="1"/>
    <col min="11017" max="11017" width="12.42578125" style="58" bestFit="1" customWidth="1"/>
    <col min="11018" max="11018" width="8.140625" style="58" bestFit="1" customWidth="1"/>
    <col min="11019" max="11019" width="7.85546875" style="58" bestFit="1" customWidth="1"/>
    <col min="11020" max="11021" width="0" style="58" hidden="1" customWidth="1"/>
    <col min="11022" max="11022" width="4" style="58" customWidth="1"/>
    <col min="11023" max="11023" width="3.28515625" style="58" customWidth="1"/>
    <col min="11024" max="11024" width="5" style="58" customWidth="1"/>
    <col min="11025" max="11025" width="7.85546875" style="58" bestFit="1" customWidth="1"/>
    <col min="11026" max="11264" width="9.140625" style="58"/>
    <col min="11265" max="11265" width="5.85546875" style="58" bestFit="1" customWidth="1"/>
    <col min="11266" max="11267" width="6.140625" style="58" bestFit="1" customWidth="1"/>
    <col min="11268" max="11268" width="12.140625" style="58" customWidth="1"/>
    <col min="11269" max="11269" width="8.42578125" style="58" customWidth="1"/>
    <col min="11270" max="11270" width="24.42578125" style="58" customWidth="1"/>
    <col min="11271" max="11271" width="13.42578125" style="58" bestFit="1" customWidth="1"/>
    <col min="11272" max="11272" width="2.7109375" style="58" bestFit="1" customWidth="1"/>
    <col min="11273" max="11273" width="12.42578125" style="58" bestFit="1" customWidth="1"/>
    <col min="11274" max="11274" width="8.140625" style="58" bestFit="1" customWidth="1"/>
    <col min="11275" max="11275" width="7.85546875" style="58" bestFit="1" customWidth="1"/>
    <col min="11276" max="11277" width="0" style="58" hidden="1" customWidth="1"/>
    <col min="11278" max="11278" width="4" style="58" customWidth="1"/>
    <col min="11279" max="11279" width="3.28515625" style="58" customWidth="1"/>
    <col min="11280" max="11280" width="5" style="58" customWidth="1"/>
    <col min="11281" max="11281" width="7.85546875" style="58" bestFit="1" customWidth="1"/>
    <col min="11282" max="11520" width="9.140625" style="58"/>
    <col min="11521" max="11521" width="5.85546875" style="58" bestFit="1" customWidth="1"/>
    <col min="11522" max="11523" width="6.140625" style="58" bestFit="1" customWidth="1"/>
    <col min="11524" max="11524" width="12.140625" style="58" customWidth="1"/>
    <col min="11525" max="11525" width="8.42578125" style="58" customWidth="1"/>
    <col min="11526" max="11526" width="24.42578125" style="58" customWidth="1"/>
    <col min="11527" max="11527" width="13.42578125" style="58" bestFit="1" customWidth="1"/>
    <col min="11528" max="11528" width="2.7109375" style="58" bestFit="1" customWidth="1"/>
    <col min="11529" max="11529" width="12.42578125" style="58" bestFit="1" customWidth="1"/>
    <col min="11530" max="11530" width="8.140625" style="58" bestFit="1" customWidth="1"/>
    <col min="11531" max="11531" width="7.85546875" style="58" bestFit="1" customWidth="1"/>
    <col min="11532" max="11533" width="0" style="58" hidden="1" customWidth="1"/>
    <col min="11534" max="11534" width="4" style="58" customWidth="1"/>
    <col min="11535" max="11535" width="3.28515625" style="58" customWidth="1"/>
    <col min="11536" max="11536" width="5" style="58" customWidth="1"/>
    <col min="11537" max="11537" width="7.85546875" style="58" bestFit="1" customWidth="1"/>
    <col min="11538" max="11776" width="9.140625" style="58"/>
    <col min="11777" max="11777" width="5.85546875" style="58" bestFit="1" customWidth="1"/>
    <col min="11778" max="11779" width="6.140625" style="58" bestFit="1" customWidth="1"/>
    <col min="11780" max="11780" width="12.140625" style="58" customWidth="1"/>
    <col min="11781" max="11781" width="8.42578125" style="58" customWidth="1"/>
    <col min="11782" max="11782" width="24.42578125" style="58" customWidth="1"/>
    <col min="11783" max="11783" width="13.42578125" style="58" bestFit="1" customWidth="1"/>
    <col min="11784" max="11784" width="2.7109375" style="58" bestFit="1" customWidth="1"/>
    <col min="11785" max="11785" width="12.42578125" style="58" bestFit="1" customWidth="1"/>
    <col min="11786" max="11786" width="8.140625" style="58" bestFit="1" customWidth="1"/>
    <col min="11787" max="11787" width="7.85546875" style="58" bestFit="1" customWidth="1"/>
    <col min="11788" max="11789" width="0" style="58" hidden="1" customWidth="1"/>
    <col min="11790" max="11790" width="4" style="58" customWidth="1"/>
    <col min="11791" max="11791" width="3.28515625" style="58" customWidth="1"/>
    <col min="11792" max="11792" width="5" style="58" customWidth="1"/>
    <col min="11793" max="11793" width="7.85546875" style="58" bestFit="1" customWidth="1"/>
    <col min="11794" max="12032" width="9.140625" style="58"/>
    <col min="12033" max="12033" width="5.85546875" style="58" bestFit="1" customWidth="1"/>
    <col min="12034" max="12035" width="6.140625" style="58" bestFit="1" customWidth="1"/>
    <col min="12036" max="12036" width="12.140625" style="58" customWidth="1"/>
    <col min="12037" max="12037" width="8.42578125" style="58" customWidth="1"/>
    <col min="12038" max="12038" width="24.42578125" style="58" customWidth="1"/>
    <col min="12039" max="12039" width="13.42578125" style="58" bestFit="1" customWidth="1"/>
    <col min="12040" max="12040" width="2.7109375" style="58" bestFit="1" customWidth="1"/>
    <col min="12041" max="12041" width="12.42578125" style="58" bestFit="1" customWidth="1"/>
    <col min="12042" max="12042" width="8.140625" style="58" bestFit="1" customWidth="1"/>
    <col min="12043" max="12043" width="7.85546875" style="58" bestFit="1" customWidth="1"/>
    <col min="12044" max="12045" width="0" style="58" hidden="1" customWidth="1"/>
    <col min="12046" max="12046" width="4" style="58" customWidth="1"/>
    <col min="12047" max="12047" width="3.28515625" style="58" customWidth="1"/>
    <col min="12048" max="12048" width="5" style="58" customWidth="1"/>
    <col min="12049" max="12049" width="7.85546875" style="58" bestFit="1" customWidth="1"/>
    <col min="12050" max="12288" width="9.140625" style="58"/>
    <col min="12289" max="12289" width="5.85546875" style="58" bestFit="1" customWidth="1"/>
    <col min="12290" max="12291" width="6.140625" style="58" bestFit="1" customWidth="1"/>
    <col min="12292" max="12292" width="12.140625" style="58" customWidth="1"/>
    <col min="12293" max="12293" width="8.42578125" style="58" customWidth="1"/>
    <col min="12294" max="12294" width="24.42578125" style="58" customWidth="1"/>
    <col min="12295" max="12295" width="13.42578125" style="58" bestFit="1" customWidth="1"/>
    <col min="12296" max="12296" width="2.7109375" style="58" bestFit="1" customWidth="1"/>
    <col min="12297" max="12297" width="12.42578125" style="58" bestFit="1" customWidth="1"/>
    <col min="12298" max="12298" width="8.140625" style="58" bestFit="1" customWidth="1"/>
    <col min="12299" max="12299" width="7.85546875" style="58" bestFit="1" customWidth="1"/>
    <col min="12300" max="12301" width="0" style="58" hidden="1" customWidth="1"/>
    <col min="12302" max="12302" width="4" style="58" customWidth="1"/>
    <col min="12303" max="12303" width="3.28515625" style="58" customWidth="1"/>
    <col min="12304" max="12304" width="5" style="58" customWidth="1"/>
    <col min="12305" max="12305" width="7.85546875" style="58" bestFit="1" customWidth="1"/>
    <col min="12306" max="12544" width="9.140625" style="58"/>
    <col min="12545" max="12545" width="5.85546875" style="58" bestFit="1" customWidth="1"/>
    <col min="12546" max="12547" width="6.140625" style="58" bestFit="1" customWidth="1"/>
    <col min="12548" max="12548" width="12.140625" style="58" customWidth="1"/>
    <col min="12549" max="12549" width="8.42578125" style="58" customWidth="1"/>
    <col min="12550" max="12550" width="24.42578125" style="58" customWidth="1"/>
    <col min="12551" max="12551" width="13.42578125" style="58" bestFit="1" customWidth="1"/>
    <col min="12552" max="12552" width="2.7109375" style="58" bestFit="1" customWidth="1"/>
    <col min="12553" max="12553" width="12.42578125" style="58" bestFit="1" customWidth="1"/>
    <col min="12554" max="12554" width="8.140625" style="58" bestFit="1" customWidth="1"/>
    <col min="12555" max="12555" width="7.85546875" style="58" bestFit="1" customWidth="1"/>
    <col min="12556" max="12557" width="0" style="58" hidden="1" customWidth="1"/>
    <col min="12558" max="12558" width="4" style="58" customWidth="1"/>
    <col min="12559" max="12559" width="3.28515625" style="58" customWidth="1"/>
    <col min="12560" max="12560" width="5" style="58" customWidth="1"/>
    <col min="12561" max="12561" width="7.85546875" style="58" bestFit="1" customWidth="1"/>
    <col min="12562" max="12800" width="9.140625" style="58"/>
    <col min="12801" max="12801" width="5.85546875" style="58" bestFit="1" customWidth="1"/>
    <col min="12802" max="12803" width="6.140625" style="58" bestFit="1" customWidth="1"/>
    <col min="12804" max="12804" width="12.140625" style="58" customWidth="1"/>
    <col min="12805" max="12805" width="8.42578125" style="58" customWidth="1"/>
    <col min="12806" max="12806" width="24.42578125" style="58" customWidth="1"/>
    <col min="12807" max="12807" width="13.42578125" style="58" bestFit="1" customWidth="1"/>
    <col min="12808" max="12808" width="2.7109375" style="58" bestFit="1" customWidth="1"/>
    <col min="12809" max="12809" width="12.42578125" style="58" bestFit="1" customWidth="1"/>
    <col min="12810" max="12810" width="8.140625" style="58" bestFit="1" customWidth="1"/>
    <col min="12811" max="12811" width="7.85546875" style="58" bestFit="1" customWidth="1"/>
    <col min="12812" max="12813" width="0" style="58" hidden="1" customWidth="1"/>
    <col min="12814" max="12814" width="4" style="58" customWidth="1"/>
    <col min="12815" max="12815" width="3.28515625" style="58" customWidth="1"/>
    <col min="12816" max="12816" width="5" style="58" customWidth="1"/>
    <col min="12817" max="12817" width="7.85546875" style="58" bestFit="1" customWidth="1"/>
    <col min="12818" max="13056" width="9.140625" style="58"/>
    <col min="13057" max="13057" width="5.85546875" style="58" bestFit="1" customWidth="1"/>
    <col min="13058" max="13059" width="6.140625" style="58" bestFit="1" customWidth="1"/>
    <col min="13060" max="13060" width="12.140625" style="58" customWidth="1"/>
    <col min="13061" max="13061" width="8.42578125" style="58" customWidth="1"/>
    <col min="13062" max="13062" width="24.42578125" style="58" customWidth="1"/>
    <col min="13063" max="13063" width="13.42578125" style="58" bestFit="1" customWidth="1"/>
    <col min="13064" max="13064" width="2.7109375" style="58" bestFit="1" customWidth="1"/>
    <col min="13065" max="13065" width="12.42578125" style="58" bestFit="1" customWidth="1"/>
    <col min="13066" max="13066" width="8.140625" style="58" bestFit="1" customWidth="1"/>
    <col min="13067" max="13067" width="7.85546875" style="58" bestFit="1" customWidth="1"/>
    <col min="13068" max="13069" width="0" style="58" hidden="1" customWidth="1"/>
    <col min="13070" max="13070" width="4" style="58" customWidth="1"/>
    <col min="13071" max="13071" width="3.28515625" style="58" customWidth="1"/>
    <col min="13072" max="13072" width="5" style="58" customWidth="1"/>
    <col min="13073" max="13073" width="7.85546875" style="58" bestFit="1" customWidth="1"/>
    <col min="13074" max="13312" width="9.140625" style="58"/>
    <col min="13313" max="13313" width="5.85546875" style="58" bestFit="1" customWidth="1"/>
    <col min="13314" max="13315" width="6.140625" style="58" bestFit="1" customWidth="1"/>
    <col min="13316" max="13316" width="12.140625" style="58" customWidth="1"/>
    <col min="13317" max="13317" width="8.42578125" style="58" customWidth="1"/>
    <col min="13318" max="13318" width="24.42578125" style="58" customWidth="1"/>
    <col min="13319" max="13319" width="13.42578125" style="58" bestFit="1" customWidth="1"/>
    <col min="13320" max="13320" width="2.7109375" style="58" bestFit="1" customWidth="1"/>
    <col min="13321" max="13321" width="12.42578125" style="58" bestFit="1" customWidth="1"/>
    <col min="13322" max="13322" width="8.140625" style="58" bestFit="1" customWidth="1"/>
    <col min="13323" max="13323" width="7.85546875" style="58" bestFit="1" customWidth="1"/>
    <col min="13324" max="13325" width="0" style="58" hidden="1" customWidth="1"/>
    <col min="13326" max="13326" width="4" style="58" customWidth="1"/>
    <col min="13327" max="13327" width="3.28515625" style="58" customWidth="1"/>
    <col min="13328" max="13328" width="5" style="58" customWidth="1"/>
    <col min="13329" max="13329" width="7.85546875" style="58" bestFit="1" customWidth="1"/>
    <col min="13330" max="13568" width="9.140625" style="58"/>
    <col min="13569" max="13569" width="5.85546875" style="58" bestFit="1" customWidth="1"/>
    <col min="13570" max="13571" width="6.140625" style="58" bestFit="1" customWidth="1"/>
    <col min="13572" max="13572" width="12.140625" style="58" customWidth="1"/>
    <col min="13573" max="13573" width="8.42578125" style="58" customWidth="1"/>
    <col min="13574" max="13574" width="24.42578125" style="58" customWidth="1"/>
    <col min="13575" max="13575" width="13.42578125" style="58" bestFit="1" customWidth="1"/>
    <col min="13576" max="13576" width="2.7109375" style="58" bestFit="1" customWidth="1"/>
    <col min="13577" max="13577" width="12.42578125" style="58" bestFit="1" customWidth="1"/>
    <col min="13578" max="13578" width="8.140625" style="58" bestFit="1" customWidth="1"/>
    <col min="13579" max="13579" width="7.85546875" style="58" bestFit="1" customWidth="1"/>
    <col min="13580" max="13581" width="0" style="58" hidden="1" customWidth="1"/>
    <col min="13582" max="13582" width="4" style="58" customWidth="1"/>
    <col min="13583" max="13583" width="3.28515625" style="58" customWidth="1"/>
    <col min="13584" max="13584" width="5" style="58" customWidth="1"/>
    <col min="13585" max="13585" width="7.85546875" style="58" bestFit="1" customWidth="1"/>
    <col min="13586" max="13824" width="9.140625" style="58"/>
    <col min="13825" max="13825" width="5.85546875" style="58" bestFit="1" customWidth="1"/>
    <col min="13826" max="13827" width="6.140625" style="58" bestFit="1" customWidth="1"/>
    <col min="13828" max="13828" width="12.140625" style="58" customWidth="1"/>
    <col min="13829" max="13829" width="8.42578125" style="58" customWidth="1"/>
    <col min="13830" max="13830" width="24.42578125" style="58" customWidth="1"/>
    <col min="13831" max="13831" width="13.42578125" style="58" bestFit="1" customWidth="1"/>
    <col min="13832" max="13832" width="2.7109375" style="58" bestFit="1" customWidth="1"/>
    <col min="13833" max="13833" width="12.42578125" style="58" bestFit="1" customWidth="1"/>
    <col min="13834" max="13834" width="8.140625" style="58" bestFit="1" customWidth="1"/>
    <col min="13835" max="13835" width="7.85546875" style="58" bestFit="1" customWidth="1"/>
    <col min="13836" max="13837" width="0" style="58" hidden="1" customWidth="1"/>
    <col min="13838" max="13838" width="4" style="58" customWidth="1"/>
    <col min="13839" max="13839" width="3.28515625" style="58" customWidth="1"/>
    <col min="13840" max="13840" width="5" style="58" customWidth="1"/>
    <col min="13841" max="13841" width="7.85546875" style="58" bestFit="1" customWidth="1"/>
    <col min="13842" max="14080" width="9.140625" style="58"/>
    <col min="14081" max="14081" width="5.85546875" style="58" bestFit="1" customWidth="1"/>
    <col min="14082" max="14083" width="6.140625" style="58" bestFit="1" customWidth="1"/>
    <col min="14084" max="14084" width="12.140625" style="58" customWidth="1"/>
    <col min="14085" max="14085" width="8.42578125" style="58" customWidth="1"/>
    <col min="14086" max="14086" width="24.42578125" style="58" customWidth="1"/>
    <col min="14087" max="14087" width="13.42578125" style="58" bestFit="1" customWidth="1"/>
    <col min="14088" max="14088" width="2.7109375" style="58" bestFit="1" customWidth="1"/>
    <col min="14089" max="14089" width="12.42578125" style="58" bestFit="1" customWidth="1"/>
    <col min="14090" max="14090" width="8.140625" style="58" bestFit="1" customWidth="1"/>
    <col min="14091" max="14091" width="7.85546875" style="58" bestFit="1" customWidth="1"/>
    <col min="14092" max="14093" width="0" style="58" hidden="1" customWidth="1"/>
    <col min="14094" max="14094" width="4" style="58" customWidth="1"/>
    <col min="14095" max="14095" width="3.28515625" style="58" customWidth="1"/>
    <col min="14096" max="14096" width="5" style="58" customWidth="1"/>
    <col min="14097" max="14097" width="7.85546875" style="58" bestFit="1" customWidth="1"/>
    <col min="14098" max="14336" width="9.140625" style="58"/>
    <col min="14337" max="14337" width="5.85546875" style="58" bestFit="1" customWidth="1"/>
    <col min="14338" max="14339" width="6.140625" style="58" bestFit="1" customWidth="1"/>
    <col min="14340" max="14340" width="12.140625" style="58" customWidth="1"/>
    <col min="14341" max="14341" width="8.42578125" style="58" customWidth="1"/>
    <col min="14342" max="14342" width="24.42578125" style="58" customWidth="1"/>
    <col min="14343" max="14343" width="13.42578125" style="58" bestFit="1" customWidth="1"/>
    <col min="14344" max="14344" width="2.7109375" style="58" bestFit="1" customWidth="1"/>
    <col min="14345" max="14345" width="12.42578125" style="58" bestFit="1" customWidth="1"/>
    <col min="14346" max="14346" width="8.140625" style="58" bestFit="1" customWidth="1"/>
    <col min="14347" max="14347" width="7.85546875" style="58" bestFit="1" customWidth="1"/>
    <col min="14348" max="14349" width="0" style="58" hidden="1" customWidth="1"/>
    <col min="14350" max="14350" width="4" style="58" customWidth="1"/>
    <col min="14351" max="14351" width="3.28515625" style="58" customWidth="1"/>
    <col min="14352" max="14352" width="5" style="58" customWidth="1"/>
    <col min="14353" max="14353" width="7.85546875" style="58" bestFit="1" customWidth="1"/>
    <col min="14354" max="14592" width="9.140625" style="58"/>
    <col min="14593" max="14593" width="5.85546875" style="58" bestFit="1" customWidth="1"/>
    <col min="14594" max="14595" width="6.140625" style="58" bestFit="1" customWidth="1"/>
    <col min="14596" max="14596" width="12.140625" style="58" customWidth="1"/>
    <col min="14597" max="14597" width="8.42578125" style="58" customWidth="1"/>
    <col min="14598" max="14598" width="24.42578125" style="58" customWidth="1"/>
    <col min="14599" max="14599" width="13.42578125" style="58" bestFit="1" customWidth="1"/>
    <col min="14600" max="14600" width="2.7109375" style="58" bestFit="1" customWidth="1"/>
    <col min="14601" max="14601" width="12.42578125" style="58" bestFit="1" customWidth="1"/>
    <col min="14602" max="14602" width="8.140625" style="58" bestFit="1" customWidth="1"/>
    <col min="14603" max="14603" width="7.85546875" style="58" bestFit="1" customWidth="1"/>
    <col min="14604" max="14605" width="0" style="58" hidden="1" customWidth="1"/>
    <col min="14606" max="14606" width="4" style="58" customWidth="1"/>
    <col min="14607" max="14607" width="3.28515625" style="58" customWidth="1"/>
    <col min="14608" max="14608" width="5" style="58" customWidth="1"/>
    <col min="14609" max="14609" width="7.85546875" style="58" bestFit="1" customWidth="1"/>
    <col min="14610" max="14848" width="9.140625" style="58"/>
    <col min="14849" max="14849" width="5.85546875" style="58" bestFit="1" customWidth="1"/>
    <col min="14850" max="14851" width="6.140625" style="58" bestFit="1" customWidth="1"/>
    <col min="14852" max="14852" width="12.140625" style="58" customWidth="1"/>
    <col min="14853" max="14853" width="8.42578125" style="58" customWidth="1"/>
    <col min="14854" max="14854" width="24.42578125" style="58" customWidth="1"/>
    <col min="14855" max="14855" width="13.42578125" style="58" bestFit="1" customWidth="1"/>
    <col min="14856" max="14856" width="2.7109375" style="58" bestFit="1" customWidth="1"/>
    <col min="14857" max="14857" width="12.42578125" style="58" bestFit="1" customWidth="1"/>
    <col min="14858" max="14858" width="8.140625" style="58" bestFit="1" customWidth="1"/>
    <col min="14859" max="14859" width="7.85546875" style="58" bestFit="1" customWidth="1"/>
    <col min="14860" max="14861" width="0" style="58" hidden="1" customWidth="1"/>
    <col min="14862" max="14862" width="4" style="58" customWidth="1"/>
    <col min="14863" max="14863" width="3.28515625" style="58" customWidth="1"/>
    <col min="14864" max="14864" width="5" style="58" customWidth="1"/>
    <col min="14865" max="14865" width="7.85546875" style="58" bestFit="1" customWidth="1"/>
    <col min="14866" max="15104" width="9.140625" style="58"/>
    <col min="15105" max="15105" width="5.85546875" style="58" bestFit="1" customWidth="1"/>
    <col min="15106" max="15107" width="6.140625" style="58" bestFit="1" customWidth="1"/>
    <col min="15108" max="15108" width="12.140625" style="58" customWidth="1"/>
    <col min="15109" max="15109" width="8.42578125" style="58" customWidth="1"/>
    <col min="15110" max="15110" width="24.42578125" style="58" customWidth="1"/>
    <col min="15111" max="15111" width="13.42578125" style="58" bestFit="1" customWidth="1"/>
    <col min="15112" max="15112" width="2.7109375" style="58" bestFit="1" customWidth="1"/>
    <col min="15113" max="15113" width="12.42578125" style="58" bestFit="1" customWidth="1"/>
    <col min="15114" max="15114" width="8.140625" style="58" bestFit="1" customWidth="1"/>
    <col min="15115" max="15115" width="7.85546875" style="58" bestFit="1" customWidth="1"/>
    <col min="15116" max="15117" width="0" style="58" hidden="1" customWidth="1"/>
    <col min="15118" max="15118" width="4" style="58" customWidth="1"/>
    <col min="15119" max="15119" width="3.28515625" style="58" customWidth="1"/>
    <col min="15120" max="15120" width="5" style="58" customWidth="1"/>
    <col min="15121" max="15121" width="7.85546875" style="58" bestFit="1" customWidth="1"/>
    <col min="15122" max="15360" width="9.140625" style="58"/>
    <col min="15361" max="15361" width="5.85546875" style="58" bestFit="1" customWidth="1"/>
    <col min="15362" max="15363" width="6.140625" style="58" bestFit="1" customWidth="1"/>
    <col min="15364" max="15364" width="12.140625" style="58" customWidth="1"/>
    <col min="15365" max="15365" width="8.42578125" style="58" customWidth="1"/>
    <col min="15366" max="15366" width="24.42578125" style="58" customWidth="1"/>
    <col min="15367" max="15367" width="13.42578125" style="58" bestFit="1" customWidth="1"/>
    <col min="15368" max="15368" width="2.7109375" style="58" bestFit="1" customWidth="1"/>
    <col min="15369" max="15369" width="12.42578125" style="58" bestFit="1" customWidth="1"/>
    <col min="15370" max="15370" width="8.140625" style="58" bestFit="1" customWidth="1"/>
    <col min="15371" max="15371" width="7.85546875" style="58" bestFit="1" customWidth="1"/>
    <col min="15372" max="15373" width="0" style="58" hidden="1" customWidth="1"/>
    <col min="15374" max="15374" width="4" style="58" customWidth="1"/>
    <col min="15375" max="15375" width="3.28515625" style="58" customWidth="1"/>
    <col min="15376" max="15376" width="5" style="58" customWidth="1"/>
    <col min="15377" max="15377" width="7.85546875" style="58" bestFit="1" customWidth="1"/>
    <col min="15378" max="15616" width="9.140625" style="58"/>
    <col min="15617" max="15617" width="5.85546875" style="58" bestFit="1" customWidth="1"/>
    <col min="15618" max="15619" width="6.140625" style="58" bestFit="1" customWidth="1"/>
    <col min="15620" max="15620" width="12.140625" style="58" customWidth="1"/>
    <col min="15621" max="15621" width="8.42578125" style="58" customWidth="1"/>
    <col min="15622" max="15622" width="24.42578125" style="58" customWidth="1"/>
    <col min="15623" max="15623" width="13.42578125" style="58" bestFit="1" customWidth="1"/>
    <col min="15624" max="15624" width="2.7109375" style="58" bestFit="1" customWidth="1"/>
    <col min="15625" max="15625" width="12.42578125" style="58" bestFit="1" customWidth="1"/>
    <col min="15626" max="15626" width="8.140625" style="58" bestFit="1" customWidth="1"/>
    <col min="15627" max="15627" width="7.85546875" style="58" bestFit="1" customWidth="1"/>
    <col min="15628" max="15629" width="0" style="58" hidden="1" customWidth="1"/>
    <col min="15630" max="15630" width="4" style="58" customWidth="1"/>
    <col min="15631" max="15631" width="3.28515625" style="58" customWidth="1"/>
    <col min="15632" max="15632" width="5" style="58" customWidth="1"/>
    <col min="15633" max="15633" width="7.85546875" style="58" bestFit="1" customWidth="1"/>
    <col min="15634" max="15872" width="9.140625" style="58"/>
    <col min="15873" max="15873" width="5.85546875" style="58" bestFit="1" customWidth="1"/>
    <col min="15874" max="15875" width="6.140625" style="58" bestFit="1" customWidth="1"/>
    <col min="15876" max="15876" width="12.140625" style="58" customWidth="1"/>
    <col min="15877" max="15877" width="8.42578125" style="58" customWidth="1"/>
    <col min="15878" max="15878" width="24.42578125" style="58" customWidth="1"/>
    <col min="15879" max="15879" width="13.42578125" style="58" bestFit="1" customWidth="1"/>
    <col min="15880" max="15880" width="2.7109375" style="58" bestFit="1" customWidth="1"/>
    <col min="15881" max="15881" width="12.42578125" style="58" bestFit="1" customWidth="1"/>
    <col min="15882" max="15882" width="8.140625" style="58" bestFit="1" customWidth="1"/>
    <col min="15883" max="15883" width="7.85546875" style="58" bestFit="1" customWidth="1"/>
    <col min="15884" max="15885" width="0" style="58" hidden="1" customWidth="1"/>
    <col min="15886" max="15886" width="4" style="58" customWidth="1"/>
    <col min="15887" max="15887" width="3.28515625" style="58" customWidth="1"/>
    <col min="15888" max="15888" width="5" style="58" customWidth="1"/>
    <col min="15889" max="15889" width="7.85546875" style="58" bestFit="1" customWidth="1"/>
    <col min="15890" max="16128" width="9.140625" style="58"/>
    <col min="16129" max="16129" width="5.85546875" style="58" bestFit="1" customWidth="1"/>
    <col min="16130" max="16131" width="6.140625" style="58" bestFit="1" customWidth="1"/>
    <col min="16132" max="16132" width="12.140625" style="58" customWidth="1"/>
    <col min="16133" max="16133" width="8.42578125" style="58" customWidth="1"/>
    <col min="16134" max="16134" width="24.42578125" style="58" customWidth="1"/>
    <col min="16135" max="16135" width="13.42578125" style="58" bestFit="1" customWidth="1"/>
    <col min="16136" max="16136" width="2.7109375" style="58" bestFit="1" customWidth="1"/>
    <col min="16137" max="16137" width="12.42578125" style="58" bestFit="1" customWidth="1"/>
    <col min="16138" max="16138" width="8.140625" style="58" bestFit="1" customWidth="1"/>
    <col min="16139" max="16139" width="7.85546875" style="58" bestFit="1" customWidth="1"/>
    <col min="16140" max="16141" width="0" style="58" hidden="1" customWidth="1"/>
    <col min="16142" max="16142" width="4" style="58" customWidth="1"/>
    <col min="16143" max="16143" width="3.28515625" style="58" customWidth="1"/>
    <col min="16144" max="16144" width="5" style="58" customWidth="1"/>
    <col min="16145" max="16145" width="7.85546875" style="58" bestFit="1" customWidth="1"/>
    <col min="16146" max="16384" width="9.140625" style="58"/>
  </cols>
  <sheetData>
    <row r="1" spans="1:17" s="43" customFormat="1" ht="18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5.7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5.75" customHeight="1" x14ac:dyDescent="0.25">
      <c r="A3" s="41" t="s">
        <v>128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127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ht="15.75" x14ac:dyDescent="0.25">
      <c r="A5" s="44" t="s">
        <v>121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3" customFormat="1" ht="12.75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45" customFormat="1" ht="15.75" x14ac:dyDescent="0.25">
      <c r="A7" s="6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s="45" customFormat="1" ht="15.75" x14ac:dyDescent="0.25">
      <c r="A8" s="46">
        <v>0.33333333333333331</v>
      </c>
      <c r="B8" s="47">
        <f>A8</f>
        <v>0.33333333333333331</v>
      </c>
      <c r="C8" s="47">
        <f>B8+Q8</f>
        <v>0.34027777777777773</v>
      </c>
      <c r="D8" s="48" t="s">
        <v>122</v>
      </c>
      <c r="E8" s="48"/>
      <c r="F8" s="48"/>
      <c r="G8" s="48"/>
      <c r="H8" s="48"/>
      <c r="I8" s="48"/>
      <c r="J8" s="48"/>
      <c r="K8" s="49">
        <v>6.9444444444444441E-3</v>
      </c>
      <c r="L8" s="49"/>
      <c r="M8" s="49"/>
      <c r="N8" s="50">
        <v>1</v>
      </c>
      <c r="O8" s="50">
        <v>1</v>
      </c>
      <c r="P8" s="50">
        <v>1</v>
      </c>
      <c r="Q8" s="49">
        <f>K8*O8*P8</f>
        <v>6.9444444444444441E-3</v>
      </c>
    </row>
    <row r="9" spans="1:17" x14ac:dyDescent="0.2">
      <c r="A9" s="51">
        <v>1</v>
      </c>
      <c r="B9" s="52">
        <f>C8</f>
        <v>0.34027777777777773</v>
      </c>
      <c r="C9" s="52">
        <f>B9+Q9</f>
        <v>0.44531249999999994</v>
      </c>
      <c r="D9" s="53" t="s">
        <v>123</v>
      </c>
      <c r="E9" s="54" t="s">
        <v>41</v>
      </c>
      <c r="F9" s="53" t="s">
        <v>124</v>
      </c>
      <c r="G9" s="53" t="s">
        <v>56</v>
      </c>
      <c r="H9" s="55"/>
      <c r="I9" s="53" t="s">
        <v>83</v>
      </c>
      <c r="J9" s="56"/>
      <c r="K9" s="57">
        <v>1.5624999999999999E-3</v>
      </c>
      <c r="L9" s="57">
        <v>3.4722222222222224E-4</v>
      </c>
      <c r="M9" s="57">
        <f>K9+L9</f>
        <v>1.9097222222222222E-3</v>
      </c>
      <c r="N9" s="51">
        <v>55</v>
      </c>
      <c r="O9" s="51">
        <v>55</v>
      </c>
      <c r="P9" s="51">
        <v>1</v>
      </c>
      <c r="Q9" s="57">
        <f>M9*O9*P9</f>
        <v>0.10503472222222222</v>
      </c>
    </row>
    <row r="10" spans="1:17" x14ac:dyDescent="0.2">
      <c r="A10" s="51">
        <v>2</v>
      </c>
      <c r="B10" s="52">
        <f>C9</f>
        <v>0.44531249999999994</v>
      </c>
      <c r="C10" s="52">
        <f>B10+Q10</f>
        <v>0.45104166666666662</v>
      </c>
      <c r="D10" s="53" t="s">
        <v>123</v>
      </c>
      <c r="E10" s="54" t="s">
        <v>30</v>
      </c>
      <c r="F10" s="53" t="s">
        <v>124</v>
      </c>
      <c r="G10" s="53" t="s">
        <v>56</v>
      </c>
      <c r="H10" s="55"/>
      <c r="I10" s="53" t="s">
        <v>118</v>
      </c>
      <c r="J10" s="56"/>
      <c r="K10" s="57">
        <v>1.5624999999999999E-3</v>
      </c>
      <c r="L10" s="57">
        <v>3.4722222222222224E-4</v>
      </c>
      <c r="M10" s="57">
        <f>K10+L10</f>
        <v>1.9097222222222222E-3</v>
      </c>
      <c r="N10" s="51">
        <v>3</v>
      </c>
      <c r="O10" s="51">
        <v>3</v>
      </c>
      <c r="P10" s="51">
        <v>1</v>
      </c>
      <c r="Q10" s="57">
        <f>M10*O10*P10</f>
        <v>5.7291666666666663E-3</v>
      </c>
    </row>
    <row r="11" spans="1:17" x14ac:dyDescent="0.2">
      <c r="A11" s="51">
        <v>3</v>
      </c>
      <c r="B11" s="52">
        <f t="shared" ref="B11:B19" si="0">C10</f>
        <v>0.45104166666666662</v>
      </c>
      <c r="C11" s="52">
        <f t="shared" ref="C11:C19" si="1">B11+Q11</f>
        <v>0.49687499999999996</v>
      </c>
      <c r="D11" s="53" t="s">
        <v>123</v>
      </c>
      <c r="E11" s="54" t="s">
        <v>12</v>
      </c>
      <c r="F11" s="53" t="s">
        <v>124</v>
      </c>
      <c r="G11" s="53" t="s">
        <v>56</v>
      </c>
      <c r="H11" s="55"/>
      <c r="I11" s="53" t="s">
        <v>44</v>
      </c>
      <c r="J11" s="56"/>
      <c r="K11" s="57">
        <v>1.5624999999999999E-3</v>
      </c>
      <c r="L11" s="57">
        <v>3.4722222222222224E-4</v>
      </c>
      <c r="M11" s="57">
        <f>K11+L11</f>
        <v>1.9097222222222222E-3</v>
      </c>
      <c r="N11" s="51">
        <v>24</v>
      </c>
      <c r="O11" s="51">
        <v>24</v>
      </c>
      <c r="P11" s="51">
        <v>1</v>
      </c>
      <c r="Q11" s="57">
        <f>M11*O11*P11</f>
        <v>4.583333333333333E-2</v>
      </c>
    </row>
    <row r="12" spans="1:17" x14ac:dyDescent="0.2">
      <c r="A12" s="51">
        <v>4</v>
      </c>
      <c r="B12" s="52">
        <f t="shared" si="0"/>
        <v>0.49687499999999996</v>
      </c>
      <c r="C12" s="52">
        <f t="shared" si="1"/>
        <v>0.51979166666666665</v>
      </c>
      <c r="D12" s="53" t="s">
        <v>123</v>
      </c>
      <c r="E12" s="54" t="s">
        <v>3</v>
      </c>
      <c r="F12" s="53" t="s">
        <v>124</v>
      </c>
      <c r="G12" s="53" t="s">
        <v>56</v>
      </c>
      <c r="H12" s="55"/>
      <c r="I12" s="53" t="s">
        <v>44</v>
      </c>
      <c r="J12" s="56"/>
      <c r="K12" s="57">
        <v>1.5624999999999999E-3</v>
      </c>
      <c r="L12" s="57">
        <v>3.4722222222222224E-4</v>
      </c>
      <c r="M12" s="57">
        <f t="shared" ref="M12:M18" si="2">K12+L12</f>
        <v>1.9097222222222222E-3</v>
      </c>
      <c r="N12" s="51">
        <v>12</v>
      </c>
      <c r="O12" s="51">
        <v>12</v>
      </c>
      <c r="P12" s="51">
        <v>1</v>
      </c>
      <c r="Q12" s="57">
        <f t="shared" ref="Q12:Q18" si="3">M12*O12*P12</f>
        <v>2.2916666666666665E-2</v>
      </c>
    </row>
    <row r="13" spans="1:17" x14ac:dyDescent="0.2">
      <c r="A13" s="51">
        <v>5</v>
      </c>
      <c r="B13" s="52">
        <f t="shared" si="0"/>
        <v>0.51979166666666665</v>
      </c>
      <c r="C13" s="52">
        <f t="shared" si="1"/>
        <v>0.53125</v>
      </c>
      <c r="D13" s="53" t="s">
        <v>123</v>
      </c>
      <c r="E13" s="54" t="s">
        <v>30</v>
      </c>
      <c r="F13" s="53" t="s">
        <v>124</v>
      </c>
      <c r="G13" s="53" t="s">
        <v>56</v>
      </c>
      <c r="H13" s="55"/>
      <c r="I13" s="53" t="s">
        <v>44</v>
      </c>
      <c r="J13" s="56"/>
      <c r="K13" s="57">
        <v>1.5624999999999999E-3</v>
      </c>
      <c r="L13" s="57">
        <v>3.4722222222222224E-4</v>
      </c>
      <c r="M13" s="57">
        <f t="shared" si="2"/>
        <v>1.9097222222222222E-3</v>
      </c>
      <c r="N13" s="51">
        <v>6</v>
      </c>
      <c r="O13" s="51">
        <v>6</v>
      </c>
      <c r="P13" s="51">
        <v>1</v>
      </c>
      <c r="Q13" s="57">
        <f t="shared" si="3"/>
        <v>1.1458333333333333E-2</v>
      </c>
    </row>
    <row r="14" spans="1:17" x14ac:dyDescent="0.2">
      <c r="A14" s="51">
        <v>6</v>
      </c>
      <c r="B14" s="52">
        <f t="shared" si="0"/>
        <v>0.53125</v>
      </c>
      <c r="C14" s="52">
        <f t="shared" si="1"/>
        <v>0.5522569444444444</v>
      </c>
      <c r="D14" s="53" t="s">
        <v>123</v>
      </c>
      <c r="E14" s="54" t="s">
        <v>3</v>
      </c>
      <c r="F14" s="53" t="s">
        <v>124</v>
      </c>
      <c r="G14" s="53" t="s">
        <v>56</v>
      </c>
      <c r="H14" s="55"/>
      <c r="I14" s="53" t="s">
        <v>61</v>
      </c>
      <c r="J14" s="56"/>
      <c r="K14" s="57">
        <v>1.5624999999999999E-3</v>
      </c>
      <c r="L14" s="57">
        <v>3.4722222222222224E-4</v>
      </c>
      <c r="M14" s="57">
        <f t="shared" si="2"/>
        <v>1.9097222222222222E-3</v>
      </c>
      <c r="N14" s="51">
        <v>11</v>
      </c>
      <c r="O14" s="51">
        <v>11</v>
      </c>
      <c r="P14" s="51">
        <v>1</v>
      </c>
      <c r="Q14" s="57">
        <f t="shared" si="3"/>
        <v>2.1006944444444443E-2</v>
      </c>
    </row>
    <row r="15" spans="1:17" x14ac:dyDescent="0.2">
      <c r="A15" s="51">
        <v>7</v>
      </c>
      <c r="B15" s="52">
        <f t="shared" si="0"/>
        <v>0.5522569444444444</v>
      </c>
      <c r="C15" s="52">
        <f t="shared" si="1"/>
        <v>0.56371527777777775</v>
      </c>
      <c r="D15" s="53" t="s">
        <v>123</v>
      </c>
      <c r="E15" s="54" t="s">
        <v>96</v>
      </c>
      <c r="F15" s="53" t="s">
        <v>124</v>
      </c>
      <c r="G15" s="53" t="s">
        <v>56</v>
      </c>
      <c r="H15" s="55"/>
      <c r="I15" s="53" t="s">
        <v>61</v>
      </c>
      <c r="J15" s="56"/>
      <c r="K15" s="57">
        <v>1.5624999999999999E-3</v>
      </c>
      <c r="L15" s="57">
        <v>3.4722222222222224E-4</v>
      </c>
      <c r="M15" s="57">
        <f t="shared" si="2"/>
        <v>1.9097222222222222E-3</v>
      </c>
      <c r="N15" s="51">
        <v>6</v>
      </c>
      <c r="O15" s="51">
        <v>6</v>
      </c>
      <c r="P15" s="51">
        <v>1</v>
      </c>
      <c r="Q15" s="57">
        <f t="shared" si="3"/>
        <v>1.1458333333333333E-2</v>
      </c>
    </row>
    <row r="16" spans="1:17" x14ac:dyDescent="0.2">
      <c r="A16" s="51">
        <v>8</v>
      </c>
      <c r="B16" s="52">
        <f t="shared" si="0"/>
        <v>0.56371527777777775</v>
      </c>
      <c r="C16" s="52">
        <f t="shared" si="1"/>
        <v>0.58559027777777772</v>
      </c>
      <c r="D16" s="53" t="s">
        <v>123</v>
      </c>
      <c r="E16" s="54" t="s">
        <v>3</v>
      </c>
      <c r="F16" s="53" t="s">
        <v>124</v>
      </c>
      <c r="G16" s="53" t="s">
        <v>56</v>
      </c>
      <c r="H16" s="55"/>
      <c r="I16" s="53" t="s">
        <v>62</v>
      </c>
      <c r="J16" s="56"/>
      <c r="K16" s="57">
        <v>2.0833333333333333E-3</v>
      </c>
      <c r="L16" s="57">
        <v>3.4722222222222224E-4</v>
      </c>
      <c r="M16" s="57">
        <f t="shared" si="2"/>
        <v>2.4305555555555556E-3</v>
      </c>
      <c r="N16" s="51">
        <v>9</v>
      </c>
      <c r="O16" s="51">
        <v>9</v>
      </c>
      <c r="P16" s="51">
        <v>1</v>
      </c>
      <c r="Q16" s="57">
        <f t="shared" si="3"/>
        <v>2.1874999999999999E-2</v>
      </c>
    </row>
    <row r="17" spans="1:17" x14ac:dyDescent="0.2">
      <c r="A17" s="51">
        <v>9</v>
      </c>
      <c r="B17" s="52">
        <f t="shared" si="0"/>
        <v>0.58559027777777772</v>
      </c>
      <c r="C17" s="52">
        <f t="shared" si="1"/>
        <v>0.60017361111111101</v>
      </c>
      <c r="D17" s="53" t="s">
        <v>123</v>
      </c>
      <c r="E17" s="54" t="s">
        <v>30</v>
      </c>
      <c r="F17" s="53" t="s">
        <v>124</v>
      </c>
      <c r="G17" s="53" t="s">
        <v>56</v>
      </c>
      <c r="H17" s="55"/>
      <c r="I17" s="53" t="s">
        <v>62</v>
      </c>
      <c r="J17" s="56"/>
      <c r="K17" s="57">
        <v>2.0833333333333333E-3</v>
      </c>
      <c r="L17" s="57">
        <v>3.4722222222222224E-4</v>
      </c>
      <c r="M17" s="57">
        <f t="shared" si="2"/>
        <v>2.4305555555555556E-3</v>
      </c>
      <c r="N17" s="51">
        <v>6</v>
      </c>
      <c r="O17" s="51">
        <v>6</v>
      </c>
      <c r="P17" s="51">
        <v>1</v>
      </c>
      <c r="Q17" s="57">
        <f t="shared" si="3"/>
        <v>1.4583333333333334E-2</v>
      </c>
    </row>
    <row r="18" spans="1:17" x14ac:dyDescent="0.2">
      <c r="A18" s="51">
        <v>10</v>
      </c>
      <c r="B18" s="52">
        <f t="shared" si="0"/>
        <v>0.60017361111111101</v>
      </c>
      <c r="C18" s="52">
        <f t="shared" si="1"/>
        <v>0.60642361111111098</v>
      </c>
      <c r="D18" s="53" t="s">
        <v>123</v>
      </c>
      <c r="E18" s="54" t="s">
        <v>30</v>
      </c>
      <c r="F18" s="53" t="s">
        <v>124</v>
      </c>
      <c r="G18" s="53" t="s">
        <v>56</v>
      </c>
      <c r="H18" s="55"/>
      <c r="I18" s="53" t="s">
        <v>106</v>
      </c>
      <c r="J18" s="56"/>
      <c r="K18" s="57">
        <v>2.7777777777777779E-3</v>
      </c>
      <c r="L18" s="57">
        <v>3.4722222222222224E-4</v>
      </c>
      <c r="M18" s="57">
        <f t="shared" si="2"/>
        <v>3.1250000000000002E-3</v>
      </c>
      <c r="N18" s="51">
        <v>2</v>
      </c>
      <c r="O18" s="51">
        <v>2</v>
      </c>
      <c r="P18" s="51">
        <v>1</v>
      </c>
      <c r="Q18" s="57">
        <f t="shared" si="3"/>
        <v>6.2500000000000003E-3</v>
      </c>
    </row>
    <row r="19" spans="1:17" s="45" customFormat="1" ht="15.75" x14ac:dyDescent="0.25">
      <c r="A19" s="50"/>
      <c r="B19" s="52">
        <f t="shared" si="0"/>
        <v>0.60642361111111098</v>
      </c>
      <c r="C19" s="52">
        <f t="shared" si="1"/>
        <v>0.61718749999999989</v>
      </c>
      <c r="D19" s="158" t="s">
        <v>24</v>
      </c>
      <c r="E19" s="159"/>
      <c r="F19" s="159"/>
      <c r="G19" s="159"/>
      <c r="H19" s="159"/>
      <c r="I19" s="159"/>
      <c r="J19" s="160"/>
      <c r="K19" s="57">
        <v>1.0416666666666666E-2</v>
      </c>
      <c r="L19" s="57">
        <v>3.4722222222222224E-4</v>
      </c>
      <c r="M19" s="57">
        <f>K19+L19</f>
        <v>1.0763888888888889E-2</v>
      </c>
      <c r="N19" s="51">
        <v>1</v>
      </c>
      <c r="O19" s="51">
        <v>1</v>
      </c>
      <c r="P19" s="51">
        <v>1</v>
      </c>
      <c r="Q19" s="57">
        <f>M19*O19*P19</f>
        <v>1.0763888888888889E-2</v>
      </c>
    </row>
    <row r="20" spans="1:17" s="45" customFormat="1" ht="15.75" x14ac:dyDescent="0.25">
      <c r="A20" s="66"/>
      <c r="B20" s="67"/>
      <c r="C20" s="67"/>
      <c r="D20" s="68"/>
      <c r="E20" s="76"/>
      <c r="F20" s="68"/>
      <c r="G20" s="68"/>
      <c r="H20" s="68"/>
      <c r="I20" s="68"/>
      <c r="J20" s="68"/>
      <c r="K20" s="69"/>
      <c r="L20" s="69"/>
      <c r="M20" s="69"/>
      <c r="N20" s="70"/>
      <c r="O20" s="70"/>
      <c r="P20" s="70"/>
      <c r="Q20" s="69"/>
    </row>
    <row r="21" spans="1:17" s="45" customFormat="1" ht="15.75" x14ac:dyDescent="0.25">
      <c r="A21" s="6" t="s">
        <v>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s="45" customFormat="1" ht="15.75" x14ac:dyDescent="0.25">
      <c r="A22" s="46">
        <v>0.625</v>
      </c>
      <c r="B22" s="47">
        <f>A22</f>
        <v>0.625</v>
      </c>
      <c r="C22" s="47">
        <f t="shared" ref="C22:C30" si="4">B22+Q22</f>
        <v>0.63194444444444442</v>
      </c>
      <c r="D22" s="48" t="s">
        <v>25</v>
      </c>
      <c r="E22" s="48"/>
      <c r="F22" s="48"/>
      <c r="G22" s="48"/>
      <c r="H22" s="48"/>
      <c r="I22" s="48"/>
      <c r="J22" s="48"/>
      <c r="K22" s="49">
        <v>6.9444444444444441E-3</v>
      </c>
      <c r="L22" s="49"/>
      <c r="M22" s="49"/>
      <c r="N22" s="50"/>
      <c r="O22" s="50">
        <v>1</v>
      </c>
      <c r="P22" s="50">
        <v>1</v>
      </c>
      <c r="Q22" s="49">
        <f>K22*O22*P22</f>
        <v>6.9444444444444441E-3</v>
      </c>
    </row>
    <row r="23" spans="1:17" x14ac:dyDescent="0.2">
      <c r="A23" s="51">
        <v>1</v>
      </c>
      <c r="B23" s="52">
        <f t="shared" ref="B23:B30" si="5">C22</f>
        <v>0.63194444444444442</v>
      </c>
      <c r="C23" s="52">
        <f t="shared" si="4"/>
        <v>0.6777777777777777</v>
      </c>
      <c r="D23" s="53" t="s">
        <v>123</v>
      </c>
      <c r="E23" s="54" t="s">
        <v>12</v>
      </c>
      <c r="F23" s="53" t="s">
        <v>124</v>
      </c>
      <c r="G23" s="53" t="s">
        <v>116</v>
      </c>
      <c r="H23" s="55">
        <v>2</v>
      </c>
      <c r="I23" s="53" t="s">
        <v>44</v>
      </c>
      <c r="J23" s="56"/>
      <c r="K23" s="57">
        <v>1.5624999999999999E-3</v>
      </c>
      <c r="L23" s="57">
        <v>3.4722222222222224E-4</v>
      </c>
      <c r="M23" s="57">
        <f t="shared" ref="M23:M30" si="6">K23+L23</f>
        <v>1.9097222222222222E-3</v>
      </c>
      <c r="N23" s="51">
        <v>24</v>
      </c>
      <c r="O23" s="51">
        <v>24</v>
      </c>
      <c r="P23" s="51">
        <v>1</v>
      </c>
      <c r="Q23" s="57">
        <f t="shared" ref="Q23:Q30" si="7">M23*O23*P23</f>
        <v>4.583333333333333E-2</v>
      </c>
    </row>
    <row r="24" spans="1:17" x14ac:dyDescent="0.2">
      <c r="A24" s="51">
        <v>2</v>
      </c>
      <c r="B24" s="52">
        <f t="shared" si="5"/>
        <v>0.6777777777777777</v>
      </c>
      <c r="C24" s="52">
        <f t="shared" si="4"/>
        <v>0.6987847222222221</v>
      </c>
      <c r="D24" s="53" t="s">
        <v>123</v>
      </c>
      <c r="E24" s="54" t="s">
        <v>3</v>
      </c>
      <c r="F24" s="53" t="s">
        <v>124</v>
      </c>
      <c r="G24" s="53" t="s">
        <v>125</v>
      </c>
      <c r="H24" s="55"/>
      <c r="I24" s="53" t="s">
        <v>44</v>
      </c>
      <c r="J24" s="56"/>
      <c r="K24" s="57">
        <v>1.5624999999999999E-3</v>
      </c>
      <c r="L24" s="57">
        <v>3.4722222222222224E-4</v>
      </c>
      <c r="M24" s="57">
        <f t="shared" si="6"/>
        <v>1.9097222222222222E-3</v>
      </c>
      <c r="N24" s="51">
        <v>11</v>
      </c>
      <c r="O24" s="51">
        <v>11</v>
      </c>
      <c r="P24" s="51">
        <v>1</v>
      </c>
      <c r="Q24" s="57">
        <f t="shared" si="7"/>
        <v>2.1006944444444443E-2</v>
      </c>
    </row>
    <row r="25" spans="1:17" x14ac:dyDescent="0.2">
      <c r="A25" s="51">
        <v>3</v>
      </c>
      <c r="B25" s="52">
        <f t="shared" si="5"/>
        <v>0.6987847222222221</v>
      </c>
      <c r="C25" s="52">
        <f t="shared" si="4"/>
        <v>0.7217013888888888</v>
      </c>
      <c r="D25" s="53" t="s">
        <v>123</v>
      </c>
      <c r="E25" s="54" t="s">
        <v>3</v>
      </c>
      <c r="F25" s="53" t="s">
        <v>124</v>
      </c>
      <c r="G25" s="53" t="s">
        <v>116</v>
      </c>
      <c r="H25" s="55">
        <v>2</v>
      </c>
      <c r="I25" s="53" t="s">
        <v>44</v>
      </c>
      <c r="J25" s="56"/>
      <c r="K25" s="57">
        <v>1.5624999999999999E-3</v>
      </c>
      <c r="L25" s="57">
        <v>3.4722222222222224E-4</v>
      </c>
      <c r="M25" s="57">
        <f t="shared" si="6"/>
        <v>1.9097222222222222E-3</v>
      </c>
      <c r="N25" s="51">
        <v>12</v>
      </c>
      <c r="O25" s="51">
        <v>12</v>
      </c>
      <c r="P25" s="51">
        <v>1</v>
      </c>
      <c r="Q25" s="57">
        <f t="shared" si="7"/>
        <v>2.2916666666666665E-2</v>
      </c>
    </row>
    <row r="26" spans="1:17" x14ac:dyDescent="0.2">
      <c r="A26" s="51">
        <v>4</v>
      </c>
      <c r="B26" s="52">
        <f t="shared" si="5"/>
        <v>0.7217013888888888</v>
      </c>
      <c r="C26" s="52">
        <f t="shared" si="4"/>
        <v>0.73315972222222214</v>
      </c>
      <c r="D26" s="53" t="s">
        <v>123</v>
      </c>
      <c r="E26" s="54" t="s">
        <v>19</v>
      </c>
      <c r="F26" s="53" t="s">
        <v>124</v>
      </c>
      <c r="G26" s="53" t="s">
        <v>125</v>
      </c>
      <c r="H26" s="55"/>
      <c r="I26" s="53" t="s">
        <v>44</v>
      </c>
      <c r="J26" s="56"/>
      <c r="K26" s="57">
        <v>1.5624999999999999E-3</v>
      </c>
      <c r="L26" s="57">
        <v>3.4722222222222224E-4</v>
      </c>
      <c r="M26" s="57">
        <f t="shared" si="6"/>
        <v>1.9097222222222222E-3</v>
      </c>
      <c r="N26" s="51">
        <v>6</v>
      </c>
      <c r="O26" s="51">
        <v>6</v>
      </c>
      <c r="P26" s="51">
        <v>1</v>
      </c>
      <c r="Q26" s="57">
        <f t="shared" si="7"/>
        <v>1.1458333333333333E-2</v>
      </c>
    </row>
    <row r="27" spans="1:17" x14ac:dyDescent="0.2">
      <c r="A27" s="51">
        <v>5</v>
      </c>
      <c r="B27" s="52">
        <f t="shared" si="5"/>
        <v>0.73315972222222214</v>
      </c>
      <c r="C27" s="52">
        <f t="shared" si="4"/>
        <v>0.74461805555555549</v>
      </c>
      <c r="D27" s="53" t="s">
        <v>123</v>
      </c>
      <c r="E27" s="54" t="s">
        <v>2</v>
      </c>
      <c r="F27" s="53" t="s">
        <v>124</v>
      </c>
      <c r="G27" s="53" t="s">
        <v>116</v>
      </c>
      <c r="H27" s="55">
        <v>2</v>
      </c>
      <c r="I27" s="53" t="s">
        <v>44</v>
      </c>
      <c r="J27" s="56"/>
      <c r="K27" s="57">
        <v>1.5624999999999999E-3</v>
      </c>
      <c r="L27" s="57">
        <v>3.4722222222222224E-4</v>
      </c>
      <c r="M27" s="57">
        <f t="shared" si="6"/>
        <v>1.9097222222222222E-3</v>
      </c>
      <c r="N27" s="51">
        <v>6</v>
      </c>
      <c r="O27" s="51">
        <v>6</v>
      </c>
      <c r="P27" s="51">
        <v>1</v>
      </c>
      <c r="Q27" s="57">
        <f t="shared" si="7"/>
        <v>1.1458333333333333E-2</v>
      </c>
    </row>
    <row r="28" spans="1:17" x14ac:dyDescent="0.2">
      <c r="A28" s="51">
        <v>6</v>
      </c>
      <c r="B28" s="52">
        <f t="shared" si="5"/>
        <v>0.74461805555555549</v>
      </c>
      <c r="C28" s="52">
        <f t="shared" si="4"/>
        <v>0.75607638888888884</v>
      </c>
      <c r="D28" s="53" t="s">
        <v>123</v>
      </c>
      <c r="E28" s="54" t="s">
        <v>2</v>
      </c>
      <c r="F28" s="53" t="s">
        <v>124</v>
      </c>
      <c r="G28" s="53" t="s">
        <v>116</v>
      </c>
      <c r="H28" s="55">
        <v>2</v>
      </c>
      <c r="I28" s="53" t="s">
        <v>95</v>
      </c>
      <c r="J28" s="56"/>
      <c r="K28" s="57">
        <v>1.5624999999999999E-3</v>
      </c>
      <c r="L28" s="57">
        <v>3.4722222222222224E-4</v>
      </c>
      <c r="M28" s="57">
        <f t="shared" si="6"/>
        <v>1.9097222222222222E-3</v>
      </c>
      <c r="N28" s="51">
        <v>6</v>
      </c>
      <c r="O28" s="51">
        <v>6</v>
      </c>
      <c r="P28" s="51">
        <v>1</v>
      </c>
      <c r="Q28" s="57">
        <f t="shared" si="7"/>
        <v>1.1458333333333333E-2</v>
      </c>
    </row>
    <row r="29" spans="1:17" x14ac:dyDescent="0.2">
      <c r="A29" s="51">
        <v>7</v>
      </c>
      <c r="B29" s="52">
        <f t="shared" si="5"/>
        <v>0.75607638888888884</v>
      </c>
      <c r="C29" s="52">
        <f t="shared" si="4"/>
        <v>0.76093749999999993</v>
      </c>
      <c r="D29" s="53" t="s">
        <v>123</v>
      </c>
      <c r="E29" s="54" t="s">
        <v>2</v>
      </c>
      <c r="F29" s="53" t="s">
        <v>124</v>
      </c>
      <c r="G29" s="53" t="s">
        <v>116</v>
      </c>
      <c r="H29" s="55">
        <v>2</v>
      </c>
      <c r="I29" s="53" t="s">
        <v>62</v>
      </c>
      <c r="J29" s="56"/>
      <c r="K29" s="57">
        <v>2.0833333333333333E-3</v>
      </c>
      <c r="L29" s="57">
        <v>3.4722222222222224E-4</v>
      </c>
      <c r="M29" s="57">
        <f t="shared" si="6"/>
        <v>2.4305555555555556E-3</v>
      </c>
      <c r="N29" s="51">
        <v>2</v>
      </c>
      <c r="O29" s="51">
        <v>2</v>
      </c>
      <c r="P29" s="51">
        <v>1</v>
      </c>
      <c r="Q29" s="57">
        <f t="shared" si="7"/>
        <v>4.8611111111111112E-3</v>
      </c>
    </row>
    <row r="30" spans="1:17" s="45" customFormat="1" ht="15.75" x14ac:dyDescent="0.25">
      <c r="A30" s="50"/>
      <c r="B30" s="52">
        <f t="shared" si="5"/>
        <v>0.76093749999999993</v>
      </c>
      <c r="C30" s="52">
        <f t="shared" si="4"/>
        <v>0.78211805555555547</v>
      </c>
      <c r="D30" s="59" t="s">
        <v>24</v>
      </c>
      <c r="E30" s="59"/>
      <c r="F30" s="59"/>
      <c r="G30" s="59"/>
      <c r="H30" s="59"/>
      <c r="I30" s="59"/>
      <c r="J30" s="59"/>
      <c r="K30" s="57">
        <v>2.0833333333333332E-2</v>
      </c>
      <c r="L30" s="57">
        <v>3.4722222222222224E-4</v>
      </c>
      <c r="M30" s="57">
        <f t="shared" si="6"/>
        <v>2.1180555555555553E-2</v>
      </c>
      <c r="N30" s="51">
        <v>1</v>
      </c>
      <c r="O30" s="51">
        <v>1</v>
      </c>
      <c r="P30" s="51">
        <v>1</v>
      </c>
      <c r="Q30" s="57">
        <f t="shared" si="7"/>
        <v>2.1180555555555553E-2</v>
      </c>
    </row>
    <row r="31" spans="1:17" s="66" customFormat="1" ht="15.75" x14ac:dyDescent="0.25">
      <c r="B31" s="67"/>
      <c r="C31" s="67"/>
      <c r="D31" s="68"/>
      <c r="E31" s="68"/>
      <c r="F31" s="68"/>
      <c r="G31" s="68"/>
      <c r="H31" s="68"/>
      <c r="I31" s="68"/>
      <c r="J31" s="68"/>
      <c r="K31" s="69"/>
      <c r="L31" s="69"/>
      <c r="M31" s="69"/>
      <c r="N31" s="70"/>
      <c r="O31" s="70"/>
      <c r="P31" s="70"/>
      <c r="Q31" s="69"/>
    </row>
    <row r="32" spans="1:17" ht="15" customHeight="1" x14ac:dyDescent="0.2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8" ht="15" customHeight="1" x14ac:dyDescent="0.2">
      <c r="A33" s="77" t="s">
        <v>34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8" ht="12.75" x14ac:dyDescent="0.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</row>
  </sheetData>
  <mergeCells count="14">
    <mergeCell ref="D19:J19"/>
    <mergeCell ref="D22:J22"/>
    <mergeCell ref="D30:J30"/>
    <mergeCell ref="A32:Q32"/>
    <mergeCell ref="A33:Q33"/>
    <mergeCell ref="A34:R34"/>
    <mergeCell ref="A21:Q21"/>
    <mergeCell ref="A1:Q1"/>
    <mergeCell ref="A2:Q2"/>
    <mergeCell ref="A3:Q3"/>
    <mergeCell ref="A4:Q4"/>
    <mergeCell ref="A5:Q5"/>
    <mergeCell ref="D8:J8"/>
    <mergeCell ref="A7:Q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A8" sqref="A8:Q8"/>
    </sheetView>
  </sheetViews>
  <sheetFormatPr defaultRowHeight="15" x14ac:dyDescent="0.2"/>
  <cols>
    <col min="1" max="1" width="6.140625" style="45" bestFit="1" customWidth="1"/>
    <col min="2" max="3" width="6.140625" style="60" bestFit="1" customWidth="1"/>
    <col min="4" max="4" width="12.140625" style="61" customWidth="1"/>
    <col min="5" max="5" width="8.42578125" style="62" customWidth="1"/>
    <col min="6" max="6" width="24.42578125" style="63" customWidth="1"/>
    <col min="7" max="7" width="13.42578125" style="64" bestFit="1" customWidth="1"/>
    <col min="8" max="8" width="2.140625" style="64" customWidth="1"/>
    <col min="9" max="9" width="12.42578125" style="63" bestFit="1" customWidth="1"/>
    <col min="10" max="10" width="8.85546875" style="64" bestFit="1" customWidth="1"/>
    <col min="11" max="11" width="7.85546875" style="65" bestFit="1" customWidth="1"/>
    <col min="12" max="13" width="7.42578125" style="65" hidden="1" customWidth="1"/>
    <col min="14" max="14" width="4" style="58" customWidth="1"/>
    <col min="15" max="15" width="3.28515625" style="58" customWidth="1"/>
    <col min="16" max="16" width="5" style="58" customWidth="1"/>
    <col min="17" max="17" width="7.85546875" style="58" bestFit="1" customWidth="1"/>
    <col min="18" max="256" width="9.140625" style="58"/>
    <col min="257" max="259" width="6.140625" style="58" bestFit="1" customWidth="1"/>
    <col min="260" max="260" width="12.140625" style="58" customWidth="1"/>
    <col min="261" max="261" width="8.42578125" style="58" customWidth="1"/>
    <col min="262" max="262" width="24.42578125" style="58" customWidth="1"/>
    <col min="263" max="263" width="13.42578125" style="58" bestFit="1" customWidth="1"/>
    <col min="264" max="264" width="2.140625" style="58" customWidth="1"/>
    <col min="265" max="265" width="12.42578125" style="58" bestFit="1" customWidth="1"/>
    <col min="266" max="266" width="8.85546875" style="58" bestFit="1" customWidth="1"/>
    <col min="267" max="267" width="7.85546875" style="58" bestFit="1" customWidth="1"/>
    <col min="268" max="269" width="0" style="58" hidden="1" customWidth="1"/>
    <col min="270" max="270" width="4" style="58" customWidth="1"/>
    <col min="271" max="271" width="3.28515625" style="58" customWidth="1"/>
    <col min="272" max="272" width="5" style="58" customWidth="1"/>
    <col min="273" max="273" width="7.85546875" style="58" bestFit="1" customWidth="1"/>
    <col min="274" max="512" width="9.140625" style="58"/>
    <col min="513" max="515" width="6.140625" style="58" bestFit="1" customWidth="1"/>
    <col min="516" max="516" width="12.140625" style="58" customWidth="1"/>
    <col min="517" max="517" width="8.42578125" style="58" customWidth="1"/>
    <col min="518" max="518" width="24.42578125" style="58" customWidth="1"/>
    <col min="519" max="519" width="13.42578125" style="58" bestFit="1" customWidth="1"/>
    <col min="520" max="520" width="2.140625" style="58" customWidth="1"/>
    <col min="521" max="521" width="12.42578125" style="58" bestFit="1" customWidth="1"/>
    <col min="522" max="522" width="8.85546875" style="58" bestFit="1" customWidth="1"/>
    <col min="523" max="523" width="7.85546875" style="58" bestFit="1" customWidth="1"/>
    <col min="524" max="525" width="0" style="58" hidden="1" customWidth="1"/>
    <col min="526" max="526" width="4" style="58" customWidth="1"/>
    <col min="527" max="527" width="3.28515625" style="58" customWidth="1"/>
    <col min="528" max="528" width="5" style="58" customWidth="1"/>
    <col min="529" max="529" width="7.85546875" style="58" bestFit="1" customWidth="1"/>
    <col min="530" max="768" width="9.140625" style="58"/>
    <col min="769" max="771" width="6.140625" style="58" bestFit="1" customWidth="1"/>
    <col min="772" max="772" width="12.140625" style="58" customWidth="1"/>
    <col min="773" max="773" width="8.42578125" style="58" customWidth="1"/>
    <col min="774" max="774" width="24.42578125" style="58" customWidth="1"/>
    <col min="775" max="775" width="13.42578125" style="58" bestFit="1" customWidth="1"/>
    <col min="776" max="776" width="2.140625" style="58" customWidth="1"/>
    <col min="777" max="777" width="12.42578125" style="58" bestFit="1" customWidth="1"/>
    <col min="778" max="778" width="8.85546875" style="58" bestFit="1" customWidth="1"/>
    <col min="779" max="779" width="7.85546875" style="58" bestFit="1" customWidth="1"/>
    <col min="780" max="781" width="0" style="58" hidden="1" customWidth="1"/>
    <col min="782" max="782" width="4" style="58" customWidth="1"/>
    <col min="783" max="783" width="3.28515625" style="58" customWidth="1"/>
    <col min="784" max="784" width="5" style="58" customWidth="1"/>
    <col min="785" max="785" width="7.85546875" style="58" bestFit="1" customWidth="1"/>
    <col min="786" max="1024" width="9.140625" style="58"/>
    <col min="1025" max="1027" width="6.140625" style="58" bestFit="1" customWidth="1"/>
    <col min="1028" max="1028" width="12.140625" style="58" customWidth="1"/>
    <col min="1029" max="1029" width="8.42578125" style="58" customWidth="1"/>
    <col min="1030" max="1030" width="24.42578125" style="58" customWidth="1"/>
    <col min="1031" max="1031" width="13.42578125" style="58" bestFit="1" customWidth="1"/>
    <col min="1032" max="1032" width="2.140625" style="58" customWidth="1"/>
    <col min="1033" max="1033" width="12.42578125" style="58" bestFit="1" customWidth="1"/>
    <col min="1034" max="1034" width="8.85546875" style="58" bestFit="1" customWidth="1"/>
    <col min="1035" max="1035" width="7.85546875" style="58" bestFit="1" customWidth="1"/>
    <col min="1036" max="1037" width="0" style="58" hidden="1" customWidth="1"/>
    <col min="1038" max="1038" width="4" style="58" customWidth="1"/>
    <col min="1039" max="1039" width="3.28515625" style="58" customWidth="1"/>
    <col min="1040" max="1040" width="5" style="58" customWidth="1"/>
    <col min="1041" max="1041" width="7.85546875" style="58" bestFit="1" customWidth="1"/>
    <col min="1042" max="1280" width="9.140625" style="58"/>
    <col min="1281" max="1283" width="6.140625" style="58" bestFit="1" customWidth="1"/>
    <col min="1284" max="1284" width="12.140625" style="58" customWidth="1"/>
    <col min="1285" max="1285" width="8.42578125" style="58" customWidth="1"/>
    <col min="1286" max="1286" width="24.42578125" style="58" customWidth="1"/>
    <col min="1287" max="1287" width="13.42578125" style="58" bestFit="1" customWidth="1"/>
    <col min="1288" max="1288" width="2.140625" style="58" customWidth="1"/>
    <col min="1289" max="1289" width="12.42578125" style="58" bestFit="1" customWidth="1"/>
    <col min="1290" max="1290" width="8.85546875" style="58" bestFit="1" customWidth="1"/>
    <col min="1291" max="1291" width="7.85546875" style="58" bestFit="1" customWidth="1"/>
    <col min="1292" max="1293" width="0" style="58" hidden="1" customWidth="1"/>
    <col min="1294" max="1294" width="4" style="58" customWidth="1"/>
    <col min="1295" max="1295" width="3.28515625" style="58" customWidth="1"/>
    <col min="1296" max="1296" width="5" style="58" customWidth="1"/>
    <col min="1297" max="1297" width="7.85546875" style="58" bestFit="1" customWidth="1"/>
    <col min="1298" max="1536" width="9.140625" style="58"/>
    <col min="1537" max="1539" width="6.140625" style="58" bestFit="1" customWidth="1"/>
    <col min="1540" max="1540" width="12.140625" style="58" customWidth="1"/>
    <col min="1541" max="1541" width="8.42578125" style="58" customWidth="1"/>
    <col min="1542" max="1542" width="24.42578125" style="58" customWidth="1"/>
    <col min="1543" max="1543" width="13.42578125" style="58" bestFit="1" customWidth="1"/>
    <col min="1544" max="1544" width="2.140625" style="58" customWidth="1"/>
    <col min="1545" max="1545" width="12.42578125" style="58" bestFit="1" customWidth="1"/>
    <col min="1546" max="1546" width="8.85546875" style="58" bestFit="1" customWidth="1"/>
    <col min="1547" max="1547" width="7.85546875" style="58" bestFit="1" customWidth="1"/>
    <col min="1548" max="1549" width="0" style="58" hidden="1" customWidth="1"/>
    <col min="1550" max="1550" width="4" style="58" customWidth="1"/>
    <col min="1551" max="1551" width="3.28515625" style="58" customWidth="1"/>
    <col min="1552" max="1552" width="5" style="58" customWidth="1"/>
    <col min="1553" max="1553" width="7.85546875" style="58" bestFit="1" customWidth="1"/>
    <col min="1554" max="1792" width="9.140625" style="58"/>
    <col min="1793" max="1795" width="6.140625" style="58" bestFit="1" customWidth="1"/>
    <col min="1796" max="1796" width="12.140625" style="58" customWidth="1"/>
    <col min="1797" max="1797" width="8.42578125" style="58" customWidth="1"/>
    <col min="1798" max="1798" width="24.42578125" style="58" customWidth="1"/>
    <col min="1799" max="1799" width="13.42578125" style="58" bestFit="1" customWidth="1"/>
    <col min="1800" max="1800" width="2.140625" style="58" customWidth="1"/>
    <col min="1801" max="1801" width="12.42578125" style="58" bestFit="1" customWidth="1"/>
    <col min="1802" max="1802" width="8.85546875" style="58" bestFit="1" customWidth="1"/>
    <col min="1803" max="1803" width="7.85546875" style="58" bestFit="1" customWidth="1"/>
    <col min="1804" max="1805" width="0" style="58" hidden="1" customWidth="1"/>
    <col min="1806" max="1806" width="4" style="58" customWidth="1"/>
    <col min="1807" max="1807" width="3.28515625" style="58" customWidth="1"/>
    <col min="1808" max="1808" width="5" style="58" customWidth="1"/>
    <col min="1809" max="1809" width="7.85546875" style="58" bestFit="1" customWidth="1"/>
    <col min="1810" max="2048" width="9.140625" style="58"/>
    <col min="2049" max="2051" width="6.140625" style="58" bestFit="1" customWidth="1"/>
    <col min="2052" max="2052" width="12.140625" style="58" customWidth="1"/>
    <col min="2053" max="2053" width="8.42578125" style="58" customWidth="1"/>
    <col min="2054" max="2054" width="24.42578125" style="58" customWidth="1"/>
    <col min="2055" max="2055" width="13.42578125" style="58" bestFit="1" customWidth="1"/>
    <col min="2056" max="2056" width="2.140625" style="58" customWidth="1"/>
    <col min="2057" max="2057" width="12.42578125" style="58" bestFit="1" customWidth="1"/>
    <col min="2058" max="2058" width="8.85546875" style="58" bestFit="1" customWidth="1"/>
    <col min="2059" max="2059" width="7.85546875" style="58" bestFit="1" customWidth="1"/>
    <col min="2060" max="2061" width="0" style="58" hidden="1" customWidth="1"/>
    <col min="2062" max="2062" width="4" style="58" customWidth="1"/>
    <col min="2063" max="2063" width="3.28515625" style="58" customWidth="1"/>
    <col min="2064" max="2064" width="5" style="58" customWidth="1"/>
    <col min="2065" max="2065" width="7.85546875" style="58" bestFit="1" customWidth="1"/>
    <col min="2066" max="2304" width="9.140625" style="58"/>
    <col min="2305" max="2307" width="6.140625" style="58" bestFit="1" customWidth="1"/>
    <col min="2308" max="2308" width="12.140625" style="58" customWidth="1"/>
    <col min="2309" max="2309" width="8.42578125" style="58" customWidth="1"/>
    <col min="2310" max="2310" width="24.42578125" style="58" customWidth="1"/>
    <col min="2311" max="2311" width="13.42578125" style="58" bestFit="1" customWidth="1"/>
    <col min="2312" max="2312" width="2.140625" style="58" customWidth="1"/>
    <col min="2313" max="2313" width="12.42578125" style="58" bestFit="1" customWidth="1"/>
    <col min="2314" max="2314" width="8.85546875" style="58" bestFit="1" customWidth="1"/>
    <col min="2315" max="2315" width="7.85546875" style="58" bestFit="1" customWidth="1"/>
    <col min="2316" max="2317" width="0" style="58" hidden="1" customWidth="1"/>
    <col min="2318" max="2318" width="4" style="58" customWidth="1"/>
    <col min="2319" max="2319" width="3.28515625" style="58" customWidth="1"/>
    <col min="2320" max="2320" width="5" style="58" customWidth="1"/>
    <col min="2321" max="2321" width="7.85546875" style="58" bestFit="1" customWidth="1"/>
    <col min="2322" max="2560" width="9.140625" style="58"/>
    <col min="2561" max="2563" width="6.140625" style="58" bestFit="1" customWidth="1"/>
    <col min="2564" max="2564" width="12.140625" style="58" customWidth="1"/>
    <col min="2565" max="2565" width="8.42578125" style="58" customWidth="1"/>
    <col min="2566" max="2566" width="24.42578125" style="58" customWidth="1"/>
    <col min="2567" max="2567" width="13.42578125" style="58" bestFit="1" customWidth="1"/>
    <col min="2568" max="2568" width="2.140625" style="58" customWidth="1"/>
    <col min="2569" max="2569" width="12.42578125" style="58" bestFit="1" customWidth="1"/>
    <col min="2570" max="2570" width="8.85546875" style="58" bestFit="1" customWidth="1"/>
    <col min="2571" max="2571" width="7.85546875" style="58" bestFit="1" customWidth="1"/>
    <col min="2572" max="2573" width="0" style="58" hidden="1" customWidth="1"/>
    <col min="2574" max="2574" width="4" style="58" customWidth="1"/>
    <col min="2575" max="2575" width="3.28515625" style="58" customWidth="1"/>
    <col min="2576" max="2576" width="5" style="58" customWidth="1"/>
    <col min="2577" max="2577" width="7.85546875" style="58" bestFit="1" customWidth="1"/>
    <col min="2578" max="2816" width="9.140625" style="58"/>
    <col min="2817" max="2819" width="6.140625" style="58" bestFit="1" customWidth="1"/>
    <col min="2820" max="2820" width="12.140625" style="58" customWidth="1"/>
    <col min="2821" max="2821" width="8.42578125" style="58" customWidth="1"/>
    <col min="2822" max="2822" width="24.42578125" style="58" customWidth="1"/>
    <col min="2823" max="2823" width="13.42578125" style="58" bestFit="1" customWidth="1"/>
    <col min="2824" max="2824" width="2.140625" style="58" customWidth="1"/>
    <col min="2825" max="2825" width="12.42578125" style="58" bestFit="1" customWidth="1"/>
    <col min="2826" max="2826" width="8.85546875" style="58" bestFit="1" customWidth="1"/>
    <col min="2827" max="2827" width="7.85546875" style="58" bestFit="1" customWidth="1"/>
    <col min="2828" max="2829" width="0" style="58" hidden="1" customWidth="1"/>
    <col min="2830" max="2830" width="4" style="58" customWidth="1"/>
    <col min="2831" max="2831" width="3.28515625" style="58" customWidth="1"/>
    <col min="2832" max="2832" width="5" style="58" customWidth="1"/>
    <col min="2833" max="2833" width="7.85546875" style="58" bestFit="1" customWidth="1"/>
    <col min="2834" max="3072" width="9.140625" style="58"/>
    <col min="3073" max="3075" width="6.140625" style="58" bestFit="1" customWidth="1"/>
    <col min="3076" max="3076" width="12.140625" style="58" customWidth="1"/>
    <col min="3077" max="3077" width="8.42578125" style="58" customWidth="1"/>
    <col min="3078" max="3078" width="24.42578125" style="58" customWidth="1"/>
    <col min="3079" max="3079" width="13.42578125" style="58" bestFit="1" customWidth="1"/>
    <col min="3080" max="3080" width="2.140625" style="58" customWidth="1"/>
    <col min="3081" max="3081" width="12.42578125" style="58" bestFit="1" customWidth="1"/>
    <col min="3082" max="3082" width="8.85546875" style="58" bestFit="1" customWidth="1"/>
    <col min="3083" max="3083" width="7.85546875" style="58" bestFit="1" customWidth="1"/>
    <col min="3084" max="3085" width="0" style="58" hidden="1" customWidth="1"/>
    <col min="3086" max="3086" width="4" style="58" customWidth="1"/>
    <col min="3087" max="3087" width="3.28515625" style="58" customWidth="1"/>
    <col min="3088" max="3088" width="5" style="58" customWidth="1"/>
    <col min="3089" max="3089" width="7.85546875" style="58" bestFit="1" customWidth="1"/>
    <col min="3090" max="3328" width="9.140625" style="58"/>
    <col min="3329" max="3331" width="6.140625" style="58" bestFit="1" customWidth="1"/>
    <col min="3332" max="3332" width="12.140625" style="58" customWidth="1"/>
    <col min="3333" max="3333" width="8.42578125" style="58" customWidth="1"/>
    <col min="3334" max="3334" width="24.42578125" style="58" customWidth="1"/>
    <col min="3335" max="3335" width="13.42578125" style="58" bestFit="1" customWidth="1"/>
    <col min="3336" max="3336" width="2.140625" style="58" customWidth="1"/>
    <col min="3337" max="3337" width="12.42578125" style="58" bestFit="1" customWidth="1"/>
    <col min="3338" max="3338" width="8.85546875" style="58" bestFit="1" customWidth="1"/>
    <col min="3339" max="3339" width="7.85546875" style="58" bestFit="1" customWidth="1"/>
    <col min="3340" max="3341" width="0" style="58" hidden="1" customWidth="1"/>
    <col min="3342" max="3342" width="4" style="58" customWidth="1"/>
    <col min="3343" max="3343" width="3.28515625" style="58" customWidth="1"/>
    <col min="3344" max="3344" width="5" style="58" customWidth="1"/>
    <col min="3345" max="3345" width="7.85546875" style="58" bestFit="1" customWidth="1"/>
    <col min="3346" max="3584" width="9.140625" style="58"/>
    <col min="3585" max="3587" width="6.140625" style="58" bestFit="1" customWidth="1"/>
    <col min="3588" max="3588" width="12.140625" style="58" customWidth="1"/>
    <col min="3589" max="3589" width="8.42578125" style="58" customWidth="1"/>
    <col min="3590" max="3590" width="24.42578125" style="58" customWidth="1"/>
    <col min="3591" max="3591" width="13.42578125" style="58" bestFit="1" customWidth="1"/>
    <col min="3592" max="3592" width="2.140625" style="58" customWidth="1"/>
    <col min="3593" max="3593" width="12.42578125" style="58" bestFit="1" customWidth="1"/>
    <col min="3594" max="3594" width="8.85546875" style="58" bestFit="1" customWidth="1"/>
    <col min="3595" max="3595" width="7.85546875" style="58" bestFit="1" customWidth="1"/>
    <col min="3596" max="3597" width="0" style="58" hidden="1" customWidth="1"/>
    <col min="3598" max="3598" width="4" style="58" customWidth="1"/>
    <col min="3599" max="3599" width="3.28515625" style="58" customWidth="1"/>
    <col min="3600" max="3600" width="5" style="58" customWidth="1"/>
    <col min="3601" max="3601" width="7.85546875" style="58" bestFit="1" customWidth="1"/>
    <col min="3602" max="3840" width="9.140625" style="58"/>
    <col min="3841" max="3843" width="6.140625" style="58" bestFit="1" customWidth="1"/>
    <col min="3844" max="3844" width="12.140625" style="58" customWidth="1"/>
    <col min="3845" max="3845" width="8.42578125" style="58" customWidth="1"/>
    <col min="3846" max="3846" width="24.42578125" style="58" customWidth="1"/>
    <col min="3847" max="3847" width="13.42578125" style="58" bestFit="1" customWidth="1"/>
    <col min="3848" max="3848" width="2.140625" style="58" customWidth="1"/>
    <col min="3849" max="3849" width="12.42578125" style="58" bestFit="1" customWidth="1"/>
    <col min="3850" max="3850" width="8.85546875" style="58" bestFit="1" customWidth="1"/>
    <col min="3851" max="3851" width="7.85546875" style="58" bestFit="1" customWidth="1"/>
    <col min="3852" max="3853" width="0" style="58" hidden="1" customWidth="1"/>
    <col min="3854" max="3854" width="4" style="58" customWidth="1"/>
    <col min="3855" max="3855" width="3.28515625" style="58" customWidth="1"/>
    <col min="3856" max="3856" width="5" style="58" customWidth="1"/>
    <col min="3857" max="3857" width="7.85546875" style="58" bestFit="1" customWidth="1"/>
    <col min="3858" max="4096" width="9.140625" style="58"/>
    <col min="4097" max="4099" width="6.140625" style="58" bestFit="1" customWidth="1"/>
    <col min="4100" max="4100" width="12.140625" style="58" customWidth="1"/>
    <col min="4101" max="4101" width="8.42578125" style="58" customWidth="1"/>
    <col min="4102" max="4102" width="24.42578125" style="58" customWidth="1"/>
    <col min="4103" max="4103" width="13.42578125" style="58" bestFit="1" customWidth="1"/>
    <col min="4104" max="4104" width="2.140625" style="58" customWidth="1"/>
    <col min="4105" max="4105" width="12.42578125" style="58" bestFit="1" customWidth="1"/>
    <col min="4106" max="4106" width="8.85546875" style="58" bestFit="1" customWidth="1"/>
    <col min="4107" max="4107" width="7.85546875" style="58" bestFit="1" customWidth="1"/>
    <col min="4108" max="4109" width="0" style="58" hidden="1" customWidth="1"/>
    <col min="4110" max="4110" width="4" style="58" customWidth="1"/>
    <col min="4111" max="4111" width="3.28515625" style="58" customWidth="1"/>
    <col min="4112" max="4112" width="5" style="58" customWidth="1"/>
    <col min="4113" max="4113" width="7.85546875" style="58" bestFit="1" customWidth="1"/>
    <col min="4114" max="4352" width="9.140625" style="58"/>
    <col min="4353" max="4355" width="6.140625" style="58" bestFit="1" customWidth="1"/>
    <col min="4356" max="4356" width="12.140625" style="58" customWidth="1"/>
    <col min="4357" max="4357" width="8.42578125" style="58" customWidth="1"/>
    <col min="4358" max="4358" width="24.42578125" style="58" customWidth="1"/>
    <col min="4359" max="4359" width="13.42578125" style="58" bestFit="1" customWidth="1"/>
    <col min="4360" max="4360" width="2.140625" style="58" customWidth="1"/>
    <col min="4361" max="4361" width="12.42578125" style="58" bestFit="1" customWidth="1"/>
    <col min="4362" max="4362" width="8.85546875" style="58" bestFit="1" customWidth="1"/>
    <col min="4363" max="4363" width="7.85546875" style="58" bestFit="1" customWidth="1"/>
    <col min="4364" max="4365" width="0" style="58" hidden="1" customWidth="1"/>
    <col min="4366" max="4366" width="4" style="58" customWidth="1"/>
    <col min="4367" max="4367" width="3.28515625" style="58" customWidth="1"/>
    <col min="4368" max="4368" width="5" style="58" customWidth="1"/>
    <col min="4369" max="4369" width="7.85546875" style="58" bestFit="1" customWidth="1"/>
    <col min="4370" max="4608" width="9.140625" style="58"/>
    <col min="4609" max="4611" width="6.140625" style="58" bestFit="1" customWidth="1"/>
    <col min="4612" max="4612" width="12.140625" style="58" customWidth="1"/>
    <col min="4613" max="4613" width="8.42578125" style="58" customWidth="1"/>
    <col min="4614" max="4614" width="24.42578125" style="58" customWidth="1"/>
    <col min="4615" max="4615" width="13.42578125" style="58" bestFit="1" customWidth="1"/>
    <col min="4616" max="4616" width="2.140625" style="58" customWidth="1"/>
    <col min="4617" max="4617" width="12.42578125" style="58" bestFit="1" customWidth="1"/>
    <col min="4618" max="4618" width="8.85546875" style="58" bestFit="1" customWidth="1"/>
    <col min="4619" max="4619" width="7.85546875" style="58" bestFit="1" customWidth="1"/>
    <col min="4620" max="4621" width="0" style="58" hidden="1" customWidth="1"/>
    <col min="4622" max="4622" width="4" style="58" customWidth="1"/>
    <col min="4623" max="4623" width="3.28515625" style="58" customWidth="1"/>
    <col min="4624" max="4624" width="5" style="58" customWidth="1"/>
    <col min="4625" max="4625" width="7.85546875" style="58" bestFit="1" customWidth="1"/>
    <col min="4626" max="4864" width="9.140625" style="58"/>
    <col min="4865" max="4867" width="6.140625" style="58" bestFit="1" customWidth="1"/>
    <col min="4868" max="4868" width="12.140625" style="58" customWidth="1"/>
    <col min="4869" max="4869" width="8.42578125" style="58" customWidth="1"/>
    <col min="4870" max="4870" width="24.42578125" style="58" customWidth="1"/>
    <col min="4871" max="4871" width="13.42578125" style="58" bestFit="1" customWidth="1"/>
    <col min="4872" max="4872" width="2.140625" style="58" customWidth="1"/>
    <col min="4873" max="4873" width="12.42578125" style="58" bestFit="1" customWidth="1"/>
    <col min="4874" max="4874" width="8.85546875" style="58" bestFit="1" customWidth="1"/>
    <col min="4875" max="4875" width="7.85546875" style="58" bestFit="1" customWidth="1"/>
    <col min="4876" max="4877" width="0" style="58" hidden="1" customWidth="1"/>
    <col min="4878" max="4878" width="4" style="58" customWidth="1"/>
    <col min="4879" max="4879" width="3.28515625" style="58" customWidth="1"/>
    <col min="4880" max="4880" width="5" style="58" customWidth="1"/>
    <col min="4881" max="4881" width="7.85546875" style="58" bestFit="1" customWidth="1"/>
    <col min="4882" max="5120" width="9.140625" style="58"/>
    <col min="5121" max="5123" width="6.140625" style="58" bestFit="1" customWidth="1"/>
    <col min="5124" max="5124" width="12.140625" style="58" customWidth="1"/>
    <col min="5125" max="5125" width="8.42578125" style="58" customWidth="1"/>
    <col min="5126" max="5126" width="24.42578125" style="58" customWidth="1"/>
    <col min="5127" max="5127" width="13.42578125" style="58" bestFit="1" customWidth="1"/>
    <col min="5128" max="5128" width="2.140625" style="58" customWidth="1"/>
    <col min="5129" max="5129" width="12.42578125" style="58" bestFit="1" customWidth="1"/>
    <col min="5130" max="5130" width="8.85546875" style="58" bestFit="1" customWidth="1"/>
    <col min="5131" max="5131" width="7.85546875" style="58" bestFit="1" customWidth="1"/>
    <col min="5132" max="5133" width="0" style="58" hidden="1" customWidth="1"/>
    <col min="5134" max="5134" width="4" style="58" customWidth="1"/>
    <col min="5135" max="5135" width="3.28515625" style="58" customWidth="1"/>
    <col min="5136" max="5136" width="5" style="58" customWidth="1"/>
    <col min="5137" max="5137" width="7.85546875" style="58" bestFit="1" customWidth="1"/>
    <col min="5138" max="5376" width="9.140625" style="58"/>
    <col min="5377" max="5379" width="6.140625" style="58" bestFit="1" customWidth="1"/>
    <col min="5380" max="5380" width="12.140625" style="58" customWidth="1"/>
    <col min="5381" max="5381" width="8.42578125" style="58" customWidth="1"/>
    <col min="5382" max="5382" width="24.42578125" style="58" customWidth="1"/>
    <col min="5383" max="5383" width="13.42578125" style="58" bestFit="1" customWidth="1"/>
    <col min="5384" max="5384" width="2.140625" style="58" customWidth="1"/>
    <col min="5385" max="5385" width="12.42578125" style="58" bestFit="1" customWidth="1"/>
    <col min="5386" max="5386" width="8.85546875" style="58" bestFit="1" customWidth="1"/>
    <col min="5387" max="5387" width="7.85546875" style="58" bestFit="1" customWidth="1"/>
    <col min="5388" max="5389" width="0" style="58" hidden="1" customWidth="1"/>
    <col min="5390" max="5390" width="4" style="58" customWidth="1"/>
    <col min="5391" max="5391" width="3.28515625" style="58" customWidth="1"/>
    <col min="5392" max="5392" width="5" style="58" customWidth="1"/>
    <col min="5393" max="5393" width="7.85546875" style="58" bestFit="1" customWidth="1"/>
    <col min="5394" max="5632" width="9.140625" style="58"/>
    <col min="5633" max="5635" width="6.140625" style="58" bestFit="1" customWidth="1"/>
    <col min="5636" max="5636" width="12.140625" style="58" customWidth="1"/>
    <col min="5637" max="5637" width="8.42578125" style="58" customWidth="1"/>
    <col min="5638" max="5638" width="24.42578125" style="58" customWidth="1"/>
    <col min="5639" max="5639" width="13.42578125" style="58" bestFit="1" customWidth="1"/>
    <col min="5640" max="5640" width="2.140625" style="58" customWidth="1"/>
    <col min="5641" max="5641" width="12.42578125" style="58" bestFit="1" customWidth="1"/>
    <col min="5642" max="5642" width="8.85546875" style="58" bestFit="1" customWidth="1"/>
    <col min="5643" max="5643" width="7.85546875" style="58" bestFit="1" customWidth="1"/>
    <col min="5644" max="5645" width="0" style="58" hidden="1" customWidth="1"/>
    <col min="5646" max="5646" width="4" style="58" customWidth="1"/>
    <col min="5647" max="5647" width="3.28515625" style="58" customWidth="1"/>
    <col min="5648" max="5648" width="5" style="58" customWidth="1"/>
    <col min="5649" max="5649" width="7.85546875" style="58" bestFit="1" customWidth="1"/>
    <col min="5650" max="5888" width="9.140625" style="58"/>
    <col min="5889" max="5891" width="6.140625" style="58" bestFit="1" customWidth="1"/>
    <col min="5892" max="5892" width="12.140625" style="58" customWidth="1"/>
    <col min="5893" max="5893" width="8.42578125" style="58" customWidth="1"/>
    <col min="5894" max="5894" width="24.42578125" style="58" customWidth="1"/>
    <col min="5895" max="5895" width="13.42578125" style="58" bestFit="1" customWidth="1"/>
    <col min="5896" max="5896" width="2.140625" style="58" customWidth="1"/>
    <col min="5897" max="5897" width="12.42578125" style="58" bestFit="1" customWidth="1"/>
    <col min="5898" max="5898" width="8.85546875" style="58" bestFit="1" customWidth="1"/>
    <col min="5899" max="5899" width="7.85546875" style="58" bestFit="1" customWidth="1"/>
    <col min="5900" max="5901" width="0" style="58" hidden="1" customWidth="1"/>
    <col min="5902" max="5902" width="4" style="58" customWidth="1"/>
    <col min="5903" max="5903" width="3.28515625" style="58" customWidth="1"/>
    <col min="5904" max="5904" width="5" style="58" customWidth="1"/>
    <col min="5905" max="5905" width="7.85546875" style="58" bestFit="1" customWidth="1"/>
    <col min="5906" max="6144" width="9.140625" style="58"/>
    <col min="6145" max="6147" width="6.140625" style="58" bestFit="1" customWidth="1"/>
    <col min="6148" max="6148" width="12.140625" style="58" customWidth="1"/>
    <col min="6149" max="6149" width="8.42578125" style="58" customWidth="1"/>
    <col min="6150" max="6150" width="24.42578125" style="58" customWidth="1"/>
    <col min="6151" max="6151" width="13.42578125" style="58" bestFit="1" customWidth="1"/>
    <col min="6152" max="6152" width="2.140625" style="58" customWidth="1"/>
    <col min="6153" max="6153" width="12.42578125" style="58" bestFit="1" customWidth="1"/>
    <col min="6154" max="6154" width="8.85546875" style="58" bestFit="1" customWidth="1"/>
    <col min="6155" max="6155" width="7.85546875" style="58" bestFit="1" customWidth="1"/>
    <col min="6156" max="6157" width="0" style="58" hidden="1" customWidth="1"/>
    <col min="6158" max="6158" width="4" style="58" customWidth="1"/>
    <col min="6159" max="6159" width="3.28515625" style="58" customWidth="1"/>
    <col min="6160" max="6160" width="5" style="58" customWidth="1"/>
    <col min="6161" max="6161" width="7.85546875" style="58" bestFit="1" customWidth="1"/>
    <col min="6162" max="6400" width="9.140625" style="58"/>
    <col min="6401" max="6403" width="6.140625" style="58" bestFit="1" customWidth="1"/>
    <col min="6404" max="6404" width="12.140625" style="58" customWidth="1"/>
    <col min="6405" max="6405" width="8.42578125" style="58" customWidth="1"/>
    <col min="6406" max="6406" width="24.42578125" style="58" customWidth="1"/>
    <col min="6407" max="6407" width="13.42578125" style="58" bestFit="1" customWidth="1"/>
    <col min="6408" max="6408" width="2.140625" style="58" customWidth="1"/>
    <col min="6409" max="6409" width="12.42578125" style="58" bestFit="1" customWidth="1"/>
    <col min="6410" max="6410" width="8.85546875" style="58" bestFit="1" customWidth="1"/>
    <col min="6411" max="6411" width="7.85546875" style="58" bestFit="1" customWidth="1"/>
    <col min="6412" max="6413" width="0" style="58" hidden="1" customWidth="1"/>
    <col min="6414" max="6414" width="4" style="58" customWidth="1"/>
    <col min="6415" max="6415" width="3.28515625" style="58" customWidth="1"/>
    <col min="6416" max="6416" width="5" style="58" customWidth="1"/>
    <col min="6417" max="6417" width="7.85546875" style="58" bestFit="1" customWidth="1"/>
    <col min="6418" max="6656" width="9.140625" style="58"/>
    <col min="6657" max="6659" width="6.140625" style="58" bestFit="1" customWidth="1"/>
    <col min="6660" max="6660" width="12.140625" style="58" customWidth="1"/>
    <col min="6661" max="6661" width="8.42578125" style="58" customWidth="1"/>
    <col min="6662" max="6662" width="24.42578125" style="58" customWidth="1"/>
    <col min="6663" max="6663" width="13.42578125" style="58" bestFit="1" customWidth="1"/>
    <col min="6664" max="6664" width="2.140625" style="58" customWidth="1"/>
    <col min="6665" max="6665" width="12.42578125" style="58" bestFit="1" customWidth="1"/>
    <col min="6666" max="6666" width="8.85546875" style="58" bestFit="1" customWidth="1"/>
    <col min="6667" max="6667" width="7.85546875" style="58" bestFit="1" customWidth="1"/>
    <col min="6668" max="6669" width="0" style="58" hidden="1" customWidth="1"/>
    <col min="6670" max="6670" width="4" style="58" customWidth="1"/>
    <col min="6671" max="6671" width="3.28515625" style="58" customWidth="1"/>
    <col min="6672" max="6672" width="5" style="58" customWidth="1"/>
    <col min="6673" max="6673" width="7.85546875" style="58" bestFit="1" customWidth="1"/>
    <col min="6674" max="6912" width="9.140625" style="58"/>
    <col min="6913" max="6915" width="6.140625" style="58" bestFit="1" customWidth="1"/>
    <col min="6916" max="6916" width="12.140625" style="58" customWidth="1"/>
    <col min="6917" max="6917" width="8.42578125" style="58" customWidth="1"/>
    <col min="6918" max="6918" width="24.42578125" style="58" customWidth="1"/>
    <col min="6919" max="6919" width="13.42578125" style="58" bestFit="1" customWidth="1"/>
    <col min="6920" max="6920" width="2.140625" style="58" customWidth="1"/>
    <col min="6921" max="6921" width="12.42578125" style="58" bestFit="1" customWidth="1"/>
    <col min="6922" max="6922" width="8.85546875" style="58" bestFit="1" customWidth="1"/>
    <col min="6923" max="6923" width="7.85546875" style="58" bestFit="1" customWidth="1"/>
    <col min="6924" max="6925" width="0" style="58" hidden="1" customWidth="1"/>
    <col min="6926" max="6926" width="4" style="58" customWidth="1"/>
    <col min="6927" max="6927" width="3.28515625" style="58" customWidth="1"/>
    <col min="6928" max="6928" width="5" style="58" customWidth="1"/>
    <col min="6929" max="6929" width="7.85546875" style="58" bestFit="1" customWidth="1"/>
    <col min="6930" max="7168" width="9.140625" style="58"/>
    <col min="7169" max="7171" width="6.140625" style="58" bestFit="1" customWidth="1"/>
    <col min="7172" max="7172" width="12.140625" style="58" customWidth="1"/>
    <col min="7173" max="7173" width="8.42578125" style="58" customWidth="1"/>
    <col min="7174" max="7174" width="24.42578125" style="58" customWidth="1"/>
    <col min="7175" max="7175" width="13.42578125" style="58" bestFit="1" customWidth="1"/>
    <col min="7176" max="7176" width="2.140625" style="58" customWidth="1"/>
    <col min="7177" max="7177" width="12.42578125" style="58" bestFit="1" customWidth="1"/>
    <col min="7178" max="7178" width="8.85546875" style="58" bestFit="1" customWidth="1"/>
    <col min="7179" max="7179" width="7.85546875" style="58" bestFit="1" customWidth="1"/>
    <col min="7180" max="7181" width="0" style="58" hidden="1" customWidth="1"/>
    <col min="7182" max="7182" width="4" style="58" customWidth="1"/>
    <col min="7183" max="7183" width="3.28515625" style="58" customWidth="1"/>
    <col min="7184" max="7184" width="5" style="58" customWidth="1"/>
    <col min="7185" max="7185" width="7.85546875" style="58" bestFit="1" customWidth="1"/>
    <col min="7186" max="7424" width="9.140625" style="58"/>
    <col min="7425" max="7427" width="6.140625" style="58" bestFit="1" customWidth="1"/>
    <col min="7428" max="7428" width="12.140625" style="58" customWidth="1"/>
    <col min="7429" max="7429" width="8.42578125" style="58" customWidth="1"/>
    <col min="7430" max="7430" width="24.42578125" style="58" customWidth="1"/>
    <col min="7431" max="7431" width="13.42578125" style="58" bestFit="1" customWidth="1"/>
    <col min="7432" max="7432" width="2.140625" style="58" customWidth="1"/>
    <col min="7433" max="7433" width="12.42578125" style="58" bestFit="1" customWidth="1"/>
    <col min="7434" max="7434" width="8.85546875" style="58" bestFit="1" customWidth="1"/>
    <col min="7435" max="7435" width="7.85546875" style="58" bestFit="1" customWidth="1"/>
    <col min="7436" max="7437" width="0" style="58" hidden="1" customWidth="1"/>
    <col min="7438" max="7438" width="4" style="58" customWidth="1"/>
    <col min="7439" max="7439" width="3.28515625" style="58" customWidth="1"/>
    <col min="7440" max="7440" width="5" style="58" customWidth="1"/>
    <col min="7441" max="7441" width="7.85546875" style="58" bestFit="1" customWidth="1"/>
    <col min="7442" max="7680" width="9.140625" style="58"/>
    <col min="7681" max="7683" width="6.140625" style="58" bestFit="1" customWidth="1"/>
    <col min="7684" max="7684" width="12.140625" style="58" customWidth="1"/>
    <col min="7685" max="7685" width="8.42578125" style="58" customWidth="1"/>
    <col min="7686" max="7686" width="24.42578125" style="58" customWidth="1"/>
    <col min="7687" max="7687" width="13.42578125" style="58" bestFit="1" customWidth="1"/>
    <col min="7688" max="7688" width="2.140625" style="58" customWidth="1"/>
    <col min="7689" max="7689" width="12.42578125" style="58" bestFit="1" customWidth="1"/>
    <col min="7690" max="7690" width="8.85546875" style="58" bestFit="1" customWidth="1"/>
    <col min="7691" max="7691" width="7.85546875" style="58" bestFit="1" customWidth="1"/>
    <col min="7692" max="7693" width="0" style="58" hidden="1" customWidth="1"/>
    <col min="7694" max="7694" width="4" style="58" customWidth="1"/>
    <col min="7695" max="7695" width="3.28515625" style="58" customWidth="1"/>
    <col min="7696" max="7696" width="5" style="58" customWidth="1"/>
    <col min="7697" max="7697" width="7.85546875" style="58" bestFit="1" customWidth="1"/>
    <col min="7698" max="7936" width="9.140625" style="58"/>
    <col min="7937" max="7939" width="6.140625" style="58" bestFit="1" customWidth="1"/>
    <col min="7940" max="7940" width="12.140625" style="58" customWidth="1"/>
    <col min="7941" max="7941" width="8.42578125" style="58" customWidth="1"/>
    <col min="7942" max="7942" width="24.42578125" style="58" customWidth="1"/>
    <col min="7943" max="7943" width="13.42578125" style="58" bestFit="1" customWidth="1"/>
    <col min="7944" max="7944" width="2.140625" style="58" customWidth="1"/>
    <col min="7945" max="7945" width="12.42578125" style="58" bestFit="1" customWidth="1"/>
    <col min="7946" max="7946" width="8.85546875" style="58" bestFit="1" customWidth="1"/>
    <col min="7947" max="7947" width="7.85546875" style="58" bestFit="1" customWidth="1"/>
    <col min="7948" max="7949" width="0" style="58" hidden="1" customWidth="1"/>
    <col min="7950" max="7950" width="4" style="58" customWidth="1"/>
    <col min="7951" max="7951" width="3.28515625" style="58" customWidth="1"/>
    <col min="7952" max="7952" width="5" style="58" customWidth="1"/>
    <col min="7953" max="7953" width="7.85546875" style="58" bestFit="1" customWidth="1"/>
    <col min="7954" max="8192" width="9.140625" style="58"/>
    <col min="8193" max="8195" width="6.140625" style="58" bestFit="1" customWidth="1"/>
    <col min="8196" max="8196" width="12.140625" style="58" customWidth="1"/>
    <col min="8197" max="8197" width="8.42578125" style="58" customWidth="1"/>
    <col min="8198" max="8198" width="24.42578125" style="58" customWidth="1"/>
    <col min="8199" max="8199" width="13.42578125" style="58" bestFit="1" customWidth="1"/>
    <col min="8200" max="8200" width="2.140625" style="58" customWidth="1"/>
    <col min="8201" max="8201" width="12.42578125" style="58" bestFit="1" customWidth="1"/>
    <col min="8202" max="8202" width="8.85546875" style="58" bestFit="1" customWidth="1"/>
    <col min="8203" max="8203" width="7.85546875" style="58" bestFit="1" customWidth="1"/>
    <col min="8204" max="8205" width="0" style="58" hidden="1" customWidth="1"/>
    <col min="8206" max="8206" width="4" style="58" customWidth="1"/>
    <col min="8207" max="8207" width="3.28515625" style="58" customWidth="1"/>
    <col min="8208" max="8208" width="5" style="58" customWidth="1"/>
    <col min="8209" max="8209" width="7.85546875" style="58" bestFit="1" customWidth="1"/>
    <col min="8210" max="8448" width="9.140625" style="58"/>
    <col min="8449" max="8451" width="6.140625" style="58" bestFit="1" customWidth="1"/>
    <col min="8452" max="8452" width="12.140625" style="58" customWidth="1"/>
    <col min="8453" max="8453" width="8.42578125" style="58" customWidth="1"/>
    <col min="8454" max="8454" width="24.42578125" style="58" customWidth="1"/>
    <col min="8455" max="8455" width="13.42578125" style="58" bestFit="1" customWidth="1"/>
    <col min="8456" max="8456" width="2.140625" style="58" customWidth="1"/>
    <col min="8457" max="8457" width="12.42578125" style="58" bestFit="1" customWidth="1"/>
    <col min="8458" max="8458" width="8.85546875" style="58" bestFit="1" customWidth="1"/>
    <col min="8459" max="8459" width="7.85546875" style="58" bestFit="1" customWidth="1"/>
    <col min="8460" max="8461" width="0" style="58" hidden="1" customWidth="1"/>
    <col min="8462" max="8462" width="4" style="58" customWidth="1"/>
    <col min="8463" max="8463" width="3.28515625" style="58" customWidth="1"/>
    <col min="8464" max="8464" width="5" style="58" customWidth="1"/>
    <col min="8465" max="8465" width="7.85546875" style="58" bestFit="1" customWidth="1"/>
    <col min="8466" max="8704" width="9.140625" style="58"/>
    <col min="8705" max="8707" width="6.140625" style="58" bestFit="1" customWidth="1"/>
    <col min="8708" max="8708" width="12.140625" style="58" customWidth="1"/>
    <col min="8709" max="8709" width="8.42578125" style="58" customWidth="1"/>
    <col min="8710" max="8710" width="24.42578125" style="58" customWidth="1"/>
    <col min="8711" max="8711" width="13.42578125" style="58" bestFit="1" customWidth="1"/>
    <col min="8712" max="8712" width="2.140625" style="58" customWidth="1"/>
    <col min="8713" max="8713" width="12.42578125" style="58" bestFit="1" customWidth="1"/>
    <col min="8714" max="8714" width="8.85546875" style="58" bestFit="1" customWidth="1"/>
    <col min="8715" max="8715" width="7.85546875" style="58" bestFit="1" customWidth="1"/>
    <col min="8716" max="8717" width="0" style="58" hidden="1" customWidth="1"/>
    <col min="8718" max="8718" width="4" style="58" customWidth="1"/>
    <col min="8719" max="8719" width="3.28515625" style="58" customWidth="1"/>
    <col min="8720" max="8720" width="5" style="58" customWidth="1"/>
    <col min="8721" max="8721" width="7.85546875" style="58" bestFit="1" customWidth="1"/>
    <col min="8722" max="8960" width="9.140625" style="58"/>
    <col min="8961" max="8963" width="6.140625" style="58" bestFit="1" customWidth="1"/>
    <col min="8964" max="8964" width="12.140625" style="58" customWidth="1"/>
    <col min="8965" max="8965" width="8.42578125" style="58" customWidth="1"/>
    <col min="8966" max="8966" width="24.42578125" style="58" customWidth="1"/>
    <col min="8967" max="8967" width="13.42578125" style="58" bestFit="1" customWidth="1"/>
    <col min="8968" max="8968" width="2.140625" style="58" customWidth="1"/>
    <col min="8969" max="8969" width="12.42578125" style="58" bestFit="1" customWidth="1"/>
    <col min="8970" max="8970" width="8.85546875" style="58" bestFit="1" customWidth="1"/>
    <col min="8971" max="8971" width="7.85546875" style="58" bestFit="1" customWidth="1"/>
    <col min="8972" max="8973" width="0" style="58" hidden="1" customWidth="1"/>
    <col min="8974" max="8974" width="4" style="58" customWidth="1"/>
    <col min="8975" max="8975" width="3.28515625" style="58" customWidth="1"/>
    <col min="8976" max="8976" width="5" style="58" customWidth="1"/>
    <col min="8977" max="8977" width="7.85546875" style="58" bestFit="1" customWidth="1"/>
    <col min="8978" max="9216" width="9.140625" style="58"/>
    <col min="9217" max="9219" width="6.140625" style="58" bestFit="1" customWidth="1"/>
    <col min="9220" max="9220" width="12.140625" style="58" customWidth="1"/>
    <col min="9221" max="9221" width="8.42578125" style="58" customWidth="1"/>
    <col min="9222" max="9222" width="24.42578125" style="58" customWidth="1"/>
    <col min="9223" max="9223" width="13.42578125" style="58" bestFit="1" customWidth="1"/>
    <col min="9224" max="9224" width="2.140625" style="58" customWidth="1"/>
    <col min="9225" max="9225" width="12.42578125" style="58" bestFit="1" customWidth="1"/>
    <col min="9226" max="9226" width="8.85546875" style="58" bestFit="1" customWidth="1"/>
    <col min="9227" max="9227" width="7.85546875" style="58" bestFit="1" customWidth="1"/>
    <col min="9228" max="9229" width="0" style="58" hidden="1" customWidth="1"/>
    <col min="9230" max="9230" width="4" style="58" customWidth="1"/>
    <col min="9231" max="9231" width="3.28515625" style="58" customWidth="1"/>
    <col min="9232" max="9232" width="5" style="58" customWidth="1"/>
    <col min="9233" max="9233" width="7.85546875" style="58" bestFit="1" customWidth="1"/>
    <col min="9234" max="9472" width="9.140625" style="58"/>
    <col min="9473" max="9475" width="6.140625" style="58" bestFit="1" customWidth="1"/>
    <col min="9476" max="9476" width="12.140625" style="58" customWidth="1"/>
    <col min="9477" max="9477" width="8.42578125" style="58" customWidth="1"/>
    <col min="9478" max="9478" width="24.42578125" style="58" customWidth="1"/>
    <col min="9479" max="9479" width="13.42578125" style="58" bestFit="1" customWidth="1"/>
    <col min="9480" max="9480" width="2.140625" style="58" customWidth="1"/>
    <col min="9481" max="9481" width="12.42578125" style="58" bestFit="1" customWidth="1"/>
    <col min="9482" max="9482" width="8.85546875" style="58" bestFit="1" customWidth="1"/>
    <col min="9483" max="9483" width="7.85546875" style="58" bestFit="1" customWidth="1"/>
    <col min="9484" max="9485" width="0" style="58" hidden="1" customWidth="1"/>
    <col min="9486" max="9486" width="4" style="58" customWidth="1"/>
    <col min="9487" max="9487" width="3.28515625" style="58" customWidth="1"/>
    <col min="9488" max="9488" width="5" style="58" customWidth="1"/>
    <col min="9489" max="9489" width="7.85546875" style="58" bestFit="1" customWidth="1"/>
    <col min="9490" max="9728" width="9.140625" style="58"/>
    <col min="9729" max="9731" width="6.140625" style="58" bestFit="1" customWidth="1"/>
    <col min="9732" max="9732" width="12.140625" style="58" customWidth="1"/>
    <col min="9733" max="9733" width="8.42578125" style="58" customWidth="1"/>
    <col min="9734" max="9734" width="24.42578125" style="58" customWidth="1"/>
    <col min="9735" max="9735" width="13.42578125" style="58" bestFit="1" customWidth="1"/>
    <col min="9736" max="9736" width="2.140625" style="58" customWidth="1"/>
    <col min="9737" max="9737" width="12.42578125" style="58" bestFit="1" customWidth="1"/>
    <col min="9738" max="9738" width="8.85546875" style="58" bestFit="1" customWidth="1"/>
    <col min="9739" max="9739" width="7.85546875" style="58" bestFit="1" customWidth="1"/>
    <col min="9740" max="9741" width="0" style="58" hidden="1" customWidth="1"/>
    <col min="9742" max="9742" width="4" style="58" customWidth="1"/>
    <col min="9743" max="9743" width="3.28515625" style="58" customWidth="1"/>
    <col min="9744" max="9744" width="5" style="58" customWidth="1"/>
    <col min="9745" max="9745" width="7.85546875" style="58" bestFit="1" customWidth="1"/>
    <col min="9746" max="9984" width="9.140625" style="58"/>
    <col min="9985" max="9987" width="6.140625" style="58" bestFit="1" customWidth="1"/>
    <col min="9988" max="9988" width="12.140625" style="58" customWidth="1"/>
    <col min="9989" max="9989" width="8.42578125" style="58" customWidth="1"/>
    <col min="9990" max="9990" width="24.42578125" style="58" customWidth="1"/>
    <col min="9991" max="9991" width="13.42578125" style="58" bestFit="1" customWidth="1"/>
    <col min="9992" max="9992" width="2.140625" style="58" customWidth="1"/>
    <col min="9993" max="9993" width="12.42578125" style="58" bestFit="1" customWidth="1"/>
    <col min="9994" max="9994" width="8.85546875" style="58" bestFit="1" customWidth="1"/>
    <col min="9995" max="9995" width="7.85546875" style="58" bestFit="1" customWidth="1"/>
    <col min="9996" max="9997" width="0" style="58" hidden="1" customWidth="1"/>
    <col min="9998" max="9998" width="4" style="58" customWidth="1"/>
    <col min="9999" max="9999" width="3.28515625" style="58" customWidth="1"/>
    <col min="10000" max="10000" width="5" style="58" customWidth="1"/>
    <col min="10001" max="10001" width="7.85546875" style="58" bestFit="1" customWidth="1"/>
    <col min="10002" max="10240" width="9.140625" style="58"/>
    <col min="10241" max="10243" width="6.140625" style="58" bestFit="1" customWidth="1"/>
    <col min="10244" max="10244" width="12.140625" style="58" customWidth="1"/>
    <col min="10245" max="10245" width="8.42578125" style="58" customWidth="1"/>
    <col min="10246" max="10246" width="24.42578125" style="58" customWidth="1"/>
    <col min="10247" max="10247" width="13.42578125" style="58" bestFit="1" customWidth="1"/>
    <col min="10248" max="10248" width="2.140625" style="58" customWidth="1"/>
    <col min="10249" max="10249" width="12.42578125" style="58" bestFit="1" customWidth="1"/>
    <col min="10250" max="10250" width="8.85546875" style="58" bestFit="1" customWidth="1"/>
    <col min="10251" max="10251" width="7.85546875" style="58" bestFit="1" customWidth="1"/>
    <col min="10252" max="10253" width="0" style="58" hidden="1" customWidth="1"/>
    <col min="10254" max="10254" width="4" style="58" customWidth="1"/>
    <col min="10255" max="10255" width="3.28515625" style="58" customWidth="1"/>
    <col min="10256" max="10256" width="5" style="58" customWidth="1"/>
    <col min="10257" max="10257" width="7.85546875" style="58" bestFit="1" customWidth="1"/>
    <col min="10258" max="10496" width="9.140625" style="58"/>
    <col min="10497" max="10499" width="6.140625" style="58" bestFit="1" customWidth="1"/>
    <col min="10500" max="10500" width="12.140625" style="58" customWidth="1"/>
    <col min="10501" max="10501" width="8.42578125" style="58" customWidth="1"/>
    <col min="10502" max="10502" width="24.42578125" style="58" customWidth="1"/>
    <col min="10503" max="10503" width="13.42578125" style="58" bestFit="1" customWidth="1"/>
    <col min="10504" max="10504" width="2.140625" style="58" customWidth="1"/>
    <col min="10505" max="10505" width="12.42578125" style="58" bestFit="1" customWidth="1"/>
    <col min="10506" max="10506" width="8.85546875" style="58" bestFit="1" customWidth="1"/>
    <col min="10507" max="10507" width="7.85546875" style="58" bestFit="1" customWidth="1"/>
    <col min="10508" max="10509" width="0" style="58" hidden="1" customWidth="1"/>
    <col min="10510" max="10510" width="4" style="58" customWidth="1"/>
    <col min="10511" max="10511" width="3.28515625" style="58" customWidth="1"/>
    <col min="10512" max="10512" width="5" style="58" customWidth="1"/>
    <col min="10513" max="10513" width="7.85546875" style="58" bestFit="1" customWidth="1"/>
    <col min="10514" max="10752" width="9.140625" style="58"/>
    <col min="10753" max="10755" width="6.140625" style="58" bestFit="1" customWidth="1"/>
    <col min="10756" max="10756" width="12.140625" style="58" customWidth="1"/>
    <col min="10757" max="10757" width="8.42578125" style="58" customWidth="1"/>
    <col min="10758" max="10758" width="24.42578125" style="58" customWidth="1"/>
    <col min="10759" max="10759" width="13.42578125" style="58" bestFit="1" customWidth="1"/>
    <col min="10760" max="10760" width="2.140625" style="58" customWidth="1"/>
    <col min="10761" max="10761" width="12.42578125" style="58" bestFit="1" customWidth="1"/>
    <col min="10762" max="10762" width="8.85546875" style="58" bestFit="1" customWidth="1"/>
    <col min="10763" max="10763" width="7.85546875" style="58" bestFit="1" customWidth="1"/>
    <col min="10764" max="10765" width="0" style="58" hidden="1" customWidth="1"/>
    <col min="10766" max="10766" width="4" style="58" customWidth="1"/>
    <col min="10767" max="10767" width="3.28515625" style="58" customWidth="1"/>
    <col min="10768" max="10768" width="5" style="58" customWidth="1"/>
    <col min="10769" max="10769" width="7.85546875" style="58" bestFit="1" customWidth="1"/>
    <col min="10770" max="11008" width="9.140625" style="58"/>
    <col min="11009" max="11011" width="6.140625" style="58" bestFit="1" customWidth="1"/>
    <col min="11012" max="11012" width="12.140625" style="58" customWidth="1"/>
    <col min="11013" max="11013" width="8.42578125" style="58" customWidth="1"/>
    <col min="11014" max="11014" width="24.42578125" style="58" customWidth="1"/>
    <col min="11015" max="11015" width="13.42578125" style="58" bestFit="1" customWidth="1"/>
    <col min="11016" max="11016" width="2.140625" style="58" customWidth="1"/>
    <col min="11017" max="11017" width="12.42578125" style="58" bestFit="1" customWidth="1"/>
    <col min="11018" max="11018" width="8.85546875" style="58" bestFit="1" customWidth="1"/>
    <col min="11019" max="11019" width="7.85546875" style="58" bestFit="1" customWidth="1"/>
    <col min="11020" max="11021" width="0" style="58" hidden="1" customWidth="1"/>
    <col min="11022" max="11022" width="4" style="58" customWidth="1"/>
    <col min="11023" max="11023" width="3.28515625" style="58" customWidth="1"/>
    <col min="11024" max="11024" width="5" style="58" customWidth="1"/>
    <col min="11025" max="11025" width="7.85546875" style="58" bestFit="1" customWidth="1"/>
    <col min="11026" max="11264" width="9.140625" style="58"/>
    <col min="11265" max="11267" width="6.140625" style="58" bestFit="1" customWidth="1"/>
    <col min="11268" max="11268" width="12.140625" style="58" customWidth="1"/>
    <col min="11269" max="11269" width="8.42578125" style="58" customWidth="1"/>
    <col min="11270" max="11270" width="24.42578125" style="58" customWidth="1"/>
    <col min="11271" max="11271" width="13.42578125" style="58" bestFit="1" customWidth="1"/>
    <col min="11272" max="11272" width="2.140625" style="58" customWidth="1"/>
    <col min="11273" max="11273" width="12.42578125" style="58" bestFit="1" customWidth="1"/>
    <col min="11274" max="11274" width="8.85546875" style="58" bestFit="1" customWidth="1"/>
    <col min="11275" max="11275" width="7.85546875" style="58" bestFit="1" customWidth="1"/>
    <col min="11276" max="11277" width="0" style="58" hidden="1" customWidth="1"/>
    <col min="11278" max="11278" width="4" style="58" customWidth="1"/>
    <col min="11279" max="11279" width="3.28515625" style="58" customWidth="1"/>
    <col min="11280" max="11280" width="5" style="58" customWidth="1"/>
    <col min="11281" max="11281" width="7.85546875" style="58" bestFit="1" customWidth="1"/>
    <col min="11282" max="11520" width="9.140625" style="58"/>
    <col min="11521" max="11523" width="6.140625" style="58" bestFit="1" customWidth="1"/>
    <col min="11524" max="11524" width="12.140625" style="58" customWidth="1"/>
    <col min="11525" max="11525" width="8.42578125" style="58" customWidth="1"/>
    <col min="11526" max="11526" width="24.42578125" style="58" customWidth="1"/>
    <col min="11527" max="11527" width="13.42578125" style="58" bestFit="1" customWidth="1"/>
    <col min="11528" max="11528" width="2.140625" style="58" customWidth="1"/>
    <col min="11529" max="11529" width="12.42578125" style="58" bestFit="1" customWidth="1"/>
    <col min="11530" max="11530" width="8.85546875" style="58" bestFit="1" customWidth="1"/>
    <col min="11531" max="11531" width="7.85546875" style="58" bestFit="1" customWidth="1"/>
    <col min="11532" max="11533" width="0" style="58" hidden="1" customWidth="1"/>
    <col min="11534" max="11534" width="4" style="58" customWidth="1"/>
    <col min="11535" max="11535" width="3.28515625" style="58" customWidth="1"/>
    <col min="11536" max="11536" width="5" style="58" customWidth="1"/>
    <col min="11537" max="11537" width="7.85546875" style="58" bestFit="1" customWidth="1"/>
    <col min="11538" max="11776" width="9.140625" style="58"/>
    <col min="11777" max="11779" width="6.140625" style="58" bestFit="1" customWidth="1"/>
    <col min="11780" max="11780" width="12.140625" style="58" customWidth="1"/>
    <col min="11781" max="11781" width="8.42578125" style="58" customWidth="1"/>
    <col min="11782" max="11782" width="24.42578125" style="58" customWidth="1"/>
    <col min="11783" max="11783" width="13.42578125" style="58" bestFit="1" customWidth="1"/>
    <col min="11784" max="11784" width="2.140625" style="58" customWidth="1"/>
    <col min="11785" max="11785" width="12.42578125" style="58" bestFit="1" customWidth="1"/>
    <col min="11786" max="11786" width="8.85546875" style="58" bestFit="1" customWidth="1"/>
    <col min="11787" max="11787" width="7.85546875" style="58" bestFit="1" customWidth="1"/>
    <col min="11788" max="11789" width="0" style="58" hidden="1" customWidth="1"/>
    <col min="11790" max="11790" width="4" style="58" customWidth="1"/>
    <col min="11791" max="11791" width="3.28515625" style="58" customWidth="1"/>
    <col min="11792" max="11792" width="5" style="58" customWidth="1"/>
    <col min="11793" max="11793" width="7.85546875" style="58" bestFit="1" customWidth="1"/>
    <col min="11794" max="12032" width="9.140625" style="58"/>
    <col min="12033" max="12035" width="6.140625" style="58" bestFit="1" customWidth="1"/>
    <col min="12036" max="12036" width="12.140625" style="58" customWidth="1"/>
    <col min="12037" max="12037" width="8.42578125" style="58" customWidth="1"/>
    <col min="12038" max="12038" width="24.42578125" style="58" customWidth="1"/>
    <col min="12039" max="12039" width="13.42578125" style="58" bestFit="1" customWidth="1"/>
    <col min="12040" max="12040" width="2.140625" style="58" customWidth="1"/>
    <col min="12041" max="12041" width="12.42578125" style="58" bestFit="1" customWidth="1"/>
    <col min="12042" max="12042" width="8.85546875" style="58" bestFit="1" customWidth="1"/>
    <col min="12043" max="12043" width="7.85546875" style="58" bestFit="1" customWidth="1"/>
    <col min="12044" max="12045" width="0" style="58" hidden="1" customWidth="1"/>
    <col min="12046" max="12046" width="4" style="58" customWidth="1"/>
    <col min="12047" max="12047" width="3.28515625" style="58" customWidth="1"/>
    <col min="12048" max="12048" width="5" style="58" customWidth="1"/>
    <col min="12049" max="12049" width="7.85546875" style="58" bestFit="1" customWidth="1"/>
    <col min="12050" max="12288" width="9.140625" style="58"/>
    <col min="12289" max="12291" width="6.140625" style="58" bestFit="1" customWidth="1"/>
    <col min="12292" max="12292" width="12.140625" style="58" customWidth="1"/>
    <col min="12293" max="12293" width="8.42578125" style="58" customWidth="1"/>
    <col min="12294" max="12294" width="24.42578125" style="58" customWidth="1"/>
    <col min="12295" max="12295" width="13.42578125" style="58" bestFit="1" customWidth="1"/>
    <col min="12296" max="12296" width="2.140625" style="58" customWidth="1"/>
    <col min="12297" max="12297" width="12.42578125" style="58" bestFit="1" customWidth="1"/>
    <col min="12298" max="12298" width="8.85546875" style="58" bestFit="1" customWidth="1"/>
    <col min="12299" max="12299" width="7.85546875" style="58" bestFit="1" customWidth="1"/>
    <col min="12300" max="12301" width="0" style="58" hidden="1" customWidth="1"/>
    <col min="12302" max="12302" width="4" style="58" customWidth="1"/>
    <col min="12303" max="12303" width="3.28515625" style="58" customWidth="1"/>
    <col min="12304" max="12304" width="5" style="58" customWidth="1"/>
    <col min="12305" max="12305" width="7.85546875" style="58" bestFit="1" customWidth="1"/>
    <col min="12306" max="12544" width="9.140625" style="58"/>
    <col min="12545" max="12547" width="6.140625" style="58" bestFit="1" customWidth="1"/>
    <col min="12548" max="12548" width="12.140625" style="58" customWidth="1"/>
    <col min="12549" max="12549" width="8.42578125" style="58" customWidth="1"/>
    <col min="12550" max="12550" width="24.42578125" style="58" customWidth="1"/>
    <col min="12551" max="12551" width="13.42578125" style="58" bestFit="1" customWidth="1"/>
    <col min="12552" max="12552" width="2.140625" style="58" customWidth="1"/>
    <col min="12553" max="12553" width="12.42578125" style="58" bestFit="1" customWidth="1"/>
    <col min="12554" max="12554" width="8.85546875" style="58" bestFit="1" customWidth="1"/>
    <col min="12555" max="12555" width="7.85546875" style="58" bestFit="1" customWidth="1"/>
    <col min="12556" max="12557" width="0" style="58" hidden="1" customWidth="1"/>
    <col min="12558" max="12558" width="4" style="58" customWidth="1"/>
    <col min="12559" max="12559" width="3.28515625" style="58" customWidth="1"/>
    <col min="12560" max="12560" width="5" style="58" customWidth="1"/>
    <col min="12561" max="12561" width="7.85546875" style="58" bestFit="1" customWidth="1"/>
    <col min="12562" max="12800" width="9.140625" style="58"/>
    <col min="12801" max="12803" width="6.140625" style="58" bestFit="1" customWidth="1"/>
    <col min="12804" max="12804" width="12.140625" style="58" customWidth="1"/>
    <col min="12805" max="12805" width="8.42578125" style="58" customWidth="1"/>
    <col min="12806" max="12806" width="24.42578125" style="58" customWidth="1"/>
    <col min="12807" max="12807" width="13.42578125" style="58" bestFit="1" customWidth="1"/>
    <col min="12808" max="12808" width="2.140625" style="58" customWidth="1"/>
    <col min="12809" max="12809" width="12.42578125" style="58" bestFit="1" customWidth="1"/>
    <col min="12810" max="12810" width="8.85546875" style="58" bestFit="1" customWidth="1"/>
    <col min="12811" max="12811" width="7.85546875" style="58" bestFit="1" customWidth="1"/>
    <col min="12812" max="12813" width="0" style="58" hidden="1" customWidth="1"/>
    <col min="12814" max="12814" width="4" style="58" customWidth="1"/>
    <col min="12815" max="12815" width="3.28515625" style="58" customWidth="1"/>
    <col min="12816" max="12816" width="5" style="58" customWidth="1"/>
    <col min="12817" max="12817" width="7.85546875" style="58" bestFit="1" customWidth="1"/>
    <col min="12818" max="13056" width="9.140625" style="58"/>
    <col min="13057" max="13059" width="6.140625" style="58" bestFit="1" customWidth="1"/>
    <col min="13060" max="13060" width="12.140625" style="58" customWidth="1"/>
    <col min="13061" max="13061" width="8.42578125" style="58" customWidth="1"/>
    <col min="13062" max="13062" width="24.42578125" style="58" customWidth="1"/>
    <col min="13063" max="13063" width="13.42578125" style="58" bestFit="1" customWidth="1"/>
    <col min="13064" max="13064" width="2.140625" style="58" customWidth="1"/>
    <col min="13065" max="13065" width="12.42578125" style="58" bestFit="1" customWidth="1"/>
    <col min="13066" max="13066" width="8.85546875" style="58" bestFit="1" customWidth="1"/>
    <col min="13067" max="13067" width="7.85546875" style="58" bestFit="1" customWidth="1"/>
    <col min="13068" max="13069" width="0" style="58" hidden="1" customWidth="1"/>
    <col min="13070" max="13070" width="4" style="58" customWidth="1"/>
    <col min="13071" max="13071" width="3.28515625" style="58" customWidth="1"/>
    <col min="13072" max="13072" width="5" style="58" customWidth="1"/>
    <col min="13073" max="13073" width="7.85546875" style="58" bestFit="1" customWidth="1"/>
    <col min="13074" max="13312" width="9.140625" style="58"/>
    <col min="13313" max="13315" width="6.140625" style="58" bestFit="1" customWidth="1"/>
    <col min="13316" max="13316" width="12.140625" style="58" customWidth="1"/>
    <col min="13317" max="13317" width="8.42578125" style="58" customWidth="1"/>
    <col min="13318" max="13318" width="24.42578125" style="58" customWidth="1"/>
    <col min="13319" max="13319" width="13.42578125" style="58" bestFit="1" customWidth="1"/>
    <col min="13320" max="13320" width="2.140625" style="58" customWidth="1"/>
    <col min="13321" max="13321" width="12.42578125" style="58" bestFit="1" customWidth="1"/>
    <col min="13322" max="13322" width="8.85546875" style="58" bestFit="1" customWidth="1"/>
    <col min="13323" max="13323" width="7.85546875" style="58" bestFit="1" customWidth="1"/>
    <col min="13324" max="13325" width="0" style="58" hidden="1" customWidth="1"/>
    <col min="13326" max="13326" width="4" style="58" customWidth="1"/>
    <col min="13327" max="13327" width="3.28515625" style="58" customWidth="1"/>
    <col min="13328" max="13328" width="5" style="58" customWidth="1"/>
    <col min="13329" max="13329" width="7.85546875" style="58" bestFit="1" customWidth="1"/>
    <col min="13330" max="13568" width="9.140625" style="58"/>
    <col min="13569" max="13571" width="6.140625" style="58" bestFit="1" customWidth="1"/>
    <col min="13572" max="13572" width="12.140625" style="58" customWidth="1"/>
    <col min="13573" max="13573" width="8.42578125" style="58" customWidth="1"/>
    <col min="13574" max="13574" width="24.42578125" style="58" customWidth="1"/>
    <col min="13575" max="13575" width="13.42578125" style="58" bestFit="1" customWidth="1"/>
    <col min="13576" max="13576" width="2.140625" style="58" customWidth="1"/>
    <col min="13577" max="13577" width="12.42578125" style="58" bestFit="1" customWidth="1"/>
    <col min="13578" max="13578" width="8.85546875" style="58" bestFit="1" customWidth="1"/>
    <col min="13579" max="13579" width="7.85546875" style="58" bestFit="1" customWidth="1"/>
    <col min="13580" max="13581" width="0" style="58" hidden="1" customWidth="1"/>
    <col min="13582" max="13582" width="4" style="58" customWidth="1"/>
    <col min="13583" max="13583" width="3.28515625" style="58" customWidth="1"/>
    <col min="13584" max="13584" width="5" style="58" customWidth="1"/>
    <col min="13585" max="13585" width="7.85546875" style="58" bestFit="1" customWidth="1"/>
    <col min="13586" max="13824" width="9.140625" style="58"/>
    <col min="13825" max="13827" width="6.140625" style="58" bestFit="1" customWidth="1"/>
    <col min="13828" max="13828" width="12.140625" style="58" customWidth="1"/>
    <col min="13829" max="13829" width="8.42578125" style="58" customWidth="1"/>
    <col min="13830" max="13830" width="24.42578125" style="58" customWidth="1"/>
    <col min="13831" max="13831" width="13.42578125" style="58" bestFit="1" customWidth="1"/>
    <col min="13832" max="13832" width="2.140625" style="58" customWidth="1"/>
    <col min="13833" max="13833" width="12.42578125" style="58" bestFit="1" customWidth="1"/>
    <col min="13834" max="13834" width="8.85546875" style="58" bestFit="1" customWidth="1"/>
    <col min="13835" max="13835" width="7.85546875" style="58" bestFit="1" customWidth="1"/>
    <col min="13836" max="13837" width="0" style="58" hidden="1" customWidth="1"/>
    <col min="13838" max="13838" width="4" style="58" customWidth="1"/>
    <col min="13839" max="13839" width="3.28515625" style="58" customWidth="1"/>
    <col min="13840" max="13840" width="5" style="58" customWidth="1"/>
    <col min="13841" max="13841" width="7.85546875" style="58" bestFit="1" customWidth="1"/>
    <col min="13842" max="14080" width="9.140625" style="58"/>
    <col min="14081" max="14083" width="6.140625" style="58" bestFit="1" customWidth="1"/>
    <col min="14084" max="14084" width="12.140625" style="58" customWidth="1"/>
    <col min="14085" max="14085" width="8.42578125" style="58" customWidth="1"/>
    <col min="14086" max="14086" width="24.42578125" style="58" customWidth="1"/>
    <col min="14087" max="14087" width="13.42578125" style="58" bestFit="1" customWidth="1"/>
    <col min="14088" max="14088" width="2.140625" style="58" customWidth="1"/>
    <col min="14089" max="14089" width="12.42578125" style="58" bestFit="1" customWidth="1"/>
    <col min="14090" max="14090" width="8.85546875" style="58" bestFit="1" customWidth="1"/>
    <col min="14091" max="14091" width="7.85546875" style="58" bestFit="1" customWidth="1"/>
    <col min="14092" max="14093" width="0" style="58" hidden="1" customWidth="1"/>
    <col min="14094" max="14094" width="4" style="58" customWidth="1"/>
    <col min="14095" max="14095" width="3.28515625" style="58" customWidth="1"/>
    <col min="14096" max="14096" width="5" style="58" customWidth="1"/>
    <col min="14097" max="14097" width="7.85546875" style="58" bestFit="1" customWidth="1"/>
    <col min="14098" max="14336" width="9.140625" style="58"/>
    <col min="14337" max="14339" width="6.140625" style="58" bestFit="1" customWidth="1"/>
    <col min="14340" max="14340" width="12.140625" style="58" customWidth="1"/>
    <col min="14341" max="14341" width="8.42578125" style="58" customWidth="1"/>
    <col min="14342" max="14342" width="24.42578125" style="58" customWidth="1"/>
    <col min="14343" max="14343" width="13.42578125" style="58" bestFit="1" customWidth="1"/>
    <col min="14344" max="14344" width="2.140625" style="58" customWidth="1"/>
    <col min="14345" max="14345" width="12.42578125" style="58" bestFit="1" customWidth="1"/>
    <col min="14346" max="14346" width="8.85546875" style="58" bestFit="1" customWidth="1"/>
    <col min="14347" max="14347" width="7.85546875" style="58" bestFit="1" customWidth="1"/>
    <col min="14348" max="14349" width="0" style="58" hidden="1" customWidth="1"/>
    <col min="14350" max="14350" width="4" style="58" customWidth="1"/>
    <col min="14351" max="14351" width="3.28515625" style="58" customWidth="1"/>
    <col min="14352" max="14352" width="5" style="58" customWidth="1"/>
    <col min="14353" max="14353" width="7.85546875" style="58" bestFit="1" customWidth="1"/>
    <col min="14354" max="14592" width="9.140625" style="58"/>
    <col min="14593" max="14595" width="6.140625" style="58" bestFit="1" customWidth="1"/>
    <col min="14596" max="14596" width="12.140625" style="58" customWidth="1"/>
    <col min="14597" max="14597" width="8.42578125" style="58" customWidth="1"/>
    <col min="14598" max="14598" width="24.42578125" style="58" customWidth="1"/>
    <col min="14599" max="14599" width="13.42578125" style="58" bestFit="1" customWidth="1"/>
    <col min="14600" max="14600" width="2.140625" style="58" customWidth="1"/>
    <col min="14601" max="14601" width="12.42578125" style="58" bestFit="1" customWidth="1"/>
    <col min="14602" max="14602" width="8.85546875" style="58" bestFit="1" customWidth="1"/>
    <col min="14603" max="14603" width="7.85546875" style="58" bestFit="1" customWidth="1"/>
    <col min="14604" max="14605" width="0" style="58" hidden="1" customWidth="1"/>
    <col min="14606" max="14606" width="4" style="58" customWidth="1"/>
    <col min="14607" max="14607" width="3.28515625" style="58" customWidth="1"/>
    <col min="14608" max="14608" width="5" style="58" customWidth="1"/>
    <col min="14609" max="14609" width="7.85546875" style="58" bestFit="1" customWidth="1"/>
    <col min="14610" max="14848" width="9.140625" style="58"/>
    <col min="14849" max="14851" width="6.140625" style="58" bestFit="1" customWidth="1"/>
    <col min="14852" max="14852" width="12.140625" style="58" customWidth="1"/>
    <col min="14853" max="14853" width="8.42578125" style="58" customWidth="1"/>
    <col min="14854" max="14854" width="24.42578125" style="58" customWidth="1"/>
    <col min="14855" max="14855" width="13.42578125" style="58" bestFit="1" customWidth="1"/>
    <col min="14856" max="14856" width="2.140625" style="58" customWidth="1"/>
    <col min="14857" max="14857" width="12.42578125" style="58" bestFit="1" customWidth="1"/>
    <col min="14858" max="14858" width="8.85546875" style="58" bestFit="1" customWidth="1"/>
    <col min="14859" max="14859" width="7.85546875" style="58" bestFit="1" customWidth="1"/>
    <col min="14860" max="14861" width="0" style="58" hidden="1" customWidth="1"/>
    <col min="14862" max="14862" width="4" style="58" customWidth="1"/>
    <col min="14863" max="14863" width="3.28515625" style="58" customWidth="1"/>
    <col min="14864" max="14864" width="5" style="58" customWidth="1"/>
    <col min="14865" max="14865" width="7.85546875" style="58" bestFit="1" customWidth="1"/>
    <col min="14866" max="15104" width="9.140625" style="58"/>
    <col min="15105" max="15107" width="6.140625" style="58" bestFit="1" customWidth="1"/>
    <col min="15108" max="15108" width="12.140625" style="58" customWidth="1"/>
    <col min="15109" max="15109" width="8.42578125" style="58" customWidth="1"/>
    <col min="15110" max="15110" width="24.42578125" style="58" customWidth="1"/>
    <col min="15111" max="15111" width="13.42578125" style="58" bestFit="1" customWidth="1"/>
    <col min="15112" max="15112" width="2.140625" style="58" customWidth="1"/>
    <col min="15113" max="15113" width="12.42578125" style="58" bestFit="1" customWidth="1"/>
    <col min="15114" max="15114" width="8.85546875" style="58" bestFit="1" customWidth="1"/>
    <col min="15115" max="15115" width="7.85546875" style="58" bestFit="1" customWidth="1"/>
    <col min="15116" max="15117" width="0" style="58" hidden="1" customWidth="1"/>
    <col min="15118" max="15118" width="4" style="58" customWidth="1"/>
    <col min="15119" max="15119" width="3.28515625" style="58" customWidth="1"/>
    <col min="15120" max="15120" width="5" style="58" customWidth="1"/>
    <col min="15121" max="15121" width="7.85546875" style="58" bestFit="1" customWidth="1"/>
    <col min="15122" max="15360" width="9.140625" style="58"/>
    <col min="15361" max="15363" width="6.140625" style="58" bestFit="1" customWidth="1"/>
    <col min="15364" max="15364" width="12.140625" style="58" customWidth="1"/>
    <col min="15365" max="15365" width="8.42578125" style="58" customWidth="1"/>
    <col min="15366" max="15366" width="24.42578125" style="58" customWidth="1"/>
    <col min="15367" max="15367" width="13.42578125" style="58" bestFit="1" customWidth="1"/>
    <col min="15368" max="15368" width="2.140625" style="58" customWidth="1"/>
    <col min="15369" max="15369" width="12.42578125" style="58" bestFit="1" customWidth="1"/>
    <col min="15370" max="15370" width="8.85546875" style="58" bestFit="1" customWidth="1"/>
    <col min="15371" max="15371" width="7.85546875" style="58" bestFit="1" customWidth="1"/>
    <col min="15372" max="15373" width="0" style="58" hidden="1" customWidth="1"/>
    <col min="15374" max="15374" width="4" style="58" customWidth="1"/>
    <col min="15375" max="15375" width="3.28515625" style="58" customWidth="1"/>
    <col min="15376" max="15376" width="5" style="58" customWidth="1"/>
    <col min="15377" max="15377" width="7.85546875" style="58" bestFit="1" customWidth="1"/>
    <col min="15378" max="15616" width="9.140625" style="58"/>
    <col min="15617" max="15619" width="6.140625" style="58" bestFit="1" customWidth="1"/>
    <col min="15620" max="15620" width="12.140625" style="58" customWidth="1"/>
    <col min="15621" max="15621" width="8.42578125" style="58" customWidth="1"/>
    <col min="15622" max="15622" width="24.42578125" style="58" customWidth="1"/>
    <col min="15623" max="15623" width="13.42578125" style="58" bestFit="1" customWidth="1"/>
    <col min="15624" max="15624" width="2.140625" style="58" customWidth="1"/>
    <col min="15625" max="15625" width="12.42578125" style="58" bestFit="1" customWidth="1"/>
    <col min="15626" max="15626" width="8.85546875" style="58" bestFit="1" customWidth="1"/>
    <col min="15627" max="15627" width="7.85546875" style="58" bestFit="1" customWidth="1"/>
    <col min="15628" max="15629" width="0" style="58" hidden="1" customWidth="1"/>
    <col min="15630" max="15630" width="4" style="58" customWidth="1"/>
    <col min="15631" max="15631" width="3.28515625" style="58" customWidth="1"/>
    <col min="15632" max="15632" width="5" style="58" customWidth="1"/>
    <col min="15633" max="15633" width="7.85546875" style="58" bestFit="1" customWidth="1"/>
    <col min="15634" max="15872" width="9.140625" style="58"/>
    <col min="15873" max="15875" width="6.140625" style="58" bestFit="1" customWidth="1"/>
    <col min="15876" max="15876" width="12.140625" style="58" customWidth="1"/>
    <col min="15877" max="15877" width="8.42578125" style="58" customWidth="1"/>
    <col min="15878" max="15878" width="24.42578125" style="58" customWidth="1"/>
    <col min="15879" max="15879" width="13.42578125" style="58" bestFit="1" customWidth="1"/>
    <col min="15880" max="15880" width="2.140625" style="58" customWidth="1"/>
    <col min="15881" max="15881" width="12.42578125" style="58" bestFit="1" customWidth="1"/>
    <col min="15882" max="15882" width="8.85546875" style="58" bestFit="1" customWidth="1"/>
    <col min="15883" max="15883" width="7.85546875" style="58" bestFit="1" customWidth="1"/>
    <col min="15884" max="15885" width="0" style="58" hidden="1" customWidth="1"/>
    <col min="15886" max="15886" width="4" style="58" customWidth="1"/>
    <col min="15887" max="15887" width="3.28515625" style="58" customWidth="1"/>
    <col min="15888" max="15888" width="5" style="58" customWidth="1"/>
    <col min="15889" max="15889" width="7.85546875" style="58" bestFit="1" customWidth="1"/>
    <col min="15890" max="16128" width="9.140625" style="58"/>
    <col min="16129" max="16131" width="6.140625" style="58" bestFit="1" customWidth="1"/>
    <col min="16132" max="16132" width="12.140625" style="58" customWidth="1"/>
    <col min="16133" max="16133" width="8.42578125" style="58" customWidth="1"/>
    <col min="16134" max="16134" width="24.42578125" style="58" customWidth="1"/>
    <col min="16135" max="16135" width="13.42578125" style="58" bestFit="1" customWidth="1"/>
    <col min="16136" max="16136" width="2.140625" style="58" customWidth="1"/>
    <col min="16137" max="16137" width="12.42578125" style="58" bestFit="1" customWidth="1"/>
    <col min="16138" max="16138" width="8.85546875" style="58" bestFit="1" customWidth="1"/>
    <col min="16139" max="16139" width="7.85546875" style="58" bestFit="1" customWidth="1"/>
    <col min="16140" max="16141" width="0" style="58" hidden="1" customWidth="1"/>
    <col min="16142" max="16142" width="4" style="58" customWidth="1"/>
    <col min="16143" max="16143" width="3.28515625" style="58" customWidth="1"/>
    <col min="16144" max="16144" width="5" style="58" customWidth="1"/>
    <col min="16145" max="16145" width="7.85546875" style="58" bestFit="1" customWidth="1"/>
    <col min="16146" max="16384" width="9.140625" style="58"/>
  </cols>
  <sheetData>
    <row r="1" spans="1:17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7.25" customHeight="1" x14ac:dyDescent="0.2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ht="15.75" x14ac:dyDescent="0.2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3" customFormat="1" ht="15.75" x14ac:dyDescent="0.25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43" customFormat="1" ht="15.7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45" customFormat="1" ht="15.75" x14ac:dyDescent="0.25">
      <c r="A8" s="6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45" customFormat="1" ht="15.75" x14ac:dyDescent="0.25">
      <c r="A9" s="46">
        <v>0.33333333333333331</v>
      </c>
      <c r="B9" s="47">
        <f>A9</f>
        <v>0.33333333333333331</v>
      </c>
      <c r="C9" s="47">
        <f t="shared" ref="C9:C19" si="0">B9+Q9</f>
        <v>0.34027777777777773</v>
      </c>
      <c r="D9" s="48" t="s">
        <v>25</v>
      </c>
      <c r="E9" s="48"/>
      <c r="F9" s="48"/>
      <c r="G9" s="48"/>
      <c r="H9" s="48"/>
      <c r="I9" s="48"/>
      <c r="J9" s="48"/>
      <c r="K9" s="49">
        <v>6.9444444444444441E-3</v>
      </c>
      <c r="L9" s="49"/>
      <c r="M9" s="49"/>
      <c r="N9" s="50">
        <v>1</v>
      </c>
      <c r="O9" s="50">
        <v>1</v>
      </c>
      <c r="P9" s="50">
        <v>1</v>
      </c>
      <c r="Q9" s="49">
        <f>K9*O9*P9</f>
        <v>6.9444444444444441E-3</v>
      </c>
    </row>
    <row r="10" spans="1:17" x14ac:dyDescent="0.2">
      <c r="A10" s="51">
        <v>1</v>
      </c>
      <c r="B10" s="52">
        <f t="shared" ref="B10:B19" si="1">C9</f>
        <v>0.34027777777777773</v>
      </c>
      <c r="C10" s="52">
        <f t="shared" si="0"/>
        <v>0.40138888888888885</v>
      </c>
      <c r="D10" s="53" t="s">
        <v>11</v>
      </c>
      <c r="E10" s="54" t="s">
        <v>41</v>
      </c>
      <c r="F10" s="53" t="s">
        <v>42</v>
      </c>
      <c r="G10" s="53" t="s">
        <v>16</v>
      </c>
      <c r="H10" s="55"/>
      <c r="I10" s="53" t="s">
        <v>28</v>
      </c>
      <c r="J10" s="56"/>
      <c r="K10" s="57">
        <v>1.5624999999999999E-3</v>
      </c>
      <c r="L10" s="57">
        <v>3.4722222222222224E-4</v>
      </c>
      <c r="M10" s="57">
        <f t="shared" ref="M10:M19" si="2">K10+L10</f>
        <v>1.9097222222222222E-3</v>
      </c>
      <c r="N10" s="51">
        <v>32</v>
      </c>
      <c r="O10" s="51">
        <v>32</v>
      </c>
      <c r="P10" s="51">
        <v>1</v>
      </c>
      <c r="Q10" s="57">
        <f t="shared" ref="Q10:Q19" si="3">M10*O10*P10</f>
        <v>6.1111111111111109E-2</v>
      </c>
    </row>
    <row r="11" spans="1:17" x14ac:dyDescent="0.2">
      <c r="A11" s="51">
        <v>2</v>
      </c>
      <c r="B11" s="52">
        <f t="shared" si="1"/>
        <v>0.40138888888888885</v>
      </c>
      <c r="C11" s="52">
        <f t="shared" si="0"/>
        <v>0.44722222222222219</v>
      </c>
      <c r="D11" s="53" t="s">
        <v>11</v>
      </c>
      <c r="E11" s="54" t="s">
        <v>12</v>
      </c>
      <c r="F11" s="53" t="s">
        <v>42</v>
      </c>
      <c r="G11" s="53" t="s">
        <v>16</v>
      </c>
      <c r="H11" s="55"/>
      <c r="I11" s="53" t="s">
        <v>28</v>
      </c>
      <c r="J11" s="56"/>
      <c r="K11" s="57">
        <v>1.5624999999999999E-3</v>
      </c>
      <c r="L11" s="57">
        <v>3.4722222222222224E-4</v>
      </c>
      <c r="M11" s="57">
        <f t="shared" si="2"/>
        <v>1.9097222222222222E-3</v>
      </c>
      <c r="N11" s="51">
        <v>24</v>
      </c>
      <c r="O11" s="51">
        <v>24</v>
      </c>
      <c r="P11" s="51">
        <v>1</v>
      </c>
      <c r="Q11" s="57">
        <f t="shared" si="3"/>
        <v>4.583333333333333E-2</v>
      </c>
    </row>
    <row r="12" spans="1:17" x14ac:dyDescent="0.2">
      <c r="A12" s="51">
        <v>2</v>
      </c>
      <c r="B12" s="52">
        <f t="shared" si="1"/>
        <v>0.44722222222222219</v>
      </c>
      <c r="C12" s="52">
        <f t="shared" si="0"/>
        <v>0.45677083333333329</v>
      </c>
      <c r="D12" s="53" t="s">
        <v>11</v>
      </c>
      <c r="E12" s="54" t="s">
        <v>19</v>
      </c>
      <c r="F12" s="53" t="s">
        <v>42</v>
      </c>
      <c r="G12" s="53" t="s">
        <v>16</v>
      </c>
      <c r="H12" s="55"/>
      <c r="I12" s="55" t="s">
        <v>43</v>
      </c>
      <c r="J12" s="56"/>
      <c r="K12" s="57">
        <v>1.5624999999999999E-3</v>
      </c>
      <c r="L12" s="57">
        <v>3.4722222222222224E-4</v>
      </c>
      <c r="M12" s="57">
        <f t="shared" si="2"/>
        <v>1.9097222222222222E-3</v>
      </c>
      <c r="N12" s="51">
        <v>5</v>
      </c>
      <c r="O12" s="51">
        <v>5</v>
      </c>
      <c r="P12" s="51">
        <v>1</v>
      </c>
      <c r="Q12" s="57">
        <f t="shared" si="3"/>
        <v>9.5486111111111101E-3</v>
      </c>
    </row>
    <row r="13" spans="1:17" x14ac:dyDescent="0.2">
      <c r="A13" s="51">
        <v>3</v>
      </c>
      <c r="B13" s="52">
        <f t="shared" si="1"/>
        <v>0.45677083333333329</v>
      </c>
      <c r="C13" s="52">
        <f t="shared" si="0"/>
        <v>0.47968749999999993</v>
      </c>
      <c r="D13" s="53" t="s">
        <v>11</v>
      </c>
      <c r="E13" s="54" t="s">
        <v>3</v>
      </c>
      <c r="F13" s="53" t="s">
        <v>42</v>
      </c>
      <c r="G13" s="53" t="s">
        <v>16</v>
      </c>
      <c r="H13" s="55"/>
      <c r="I13" s="53" t="s">
        <v>28</v>
      </c>
      <c r="J13" s="56"/>
      <c r="K13" s="57">
        <v>1.5624999999999999E-3</v>
      </c>
      <c r="L13" s="57">
        <v>3.4722222222222224E-4</v>
      </c>
      <c r="M13" s="57">
        <f t="shared" si="2"/>
        <v>1.9097222222222222E-3</v>
      </c>
      <c r="N13" s="51">
        <v>12</v>
      </c>
      <c r="O13" s="51">
        <v>12</v>
      </c>
      <c r="P13" s="51">
        <v>1</v>
      </c>
      <c r="Q13" s="57">
        <f t="shared" si="3"/>
        <v>2.2916666666666665E-2</v>
      </c>
    </row>
    <row r="14" spans="1:17" x14ac:dyDescent="0.2">
      <c r="A14" s="51">
        <v>4</v>
      </c>
      <c r="B14" s="52">
        <f t="shared" si="1"/>
        <v>0.47968749999999993</v>
      </c>
      <c r="C14" s="52">
        <f t="shared" si="0"/>
        <v>0.49114583333333328</v>
      </c>
      <c r="D14" s="53" t="s">
        <v>11</v>
      </c>
      <c r="E14" s="54" t="s">
        <v>19</v>
      </c>
      <c r="F14" s="53" t="s">
        <v>42</v>
      </c>
      <c r="G14" s="53" t="s">
        <v>16</v>
      </c>
      <c r="H14" s="55"/>
      <c r="I14" s="53" t="s">
        <v>44</v>
      </c>
      <c r="J14" s="56"/>
      <c r="K14" s="57">
        <v>1.5624999999999999E-3</v>
      </c>
      <c r="L14" s="57">
        <v>3.4722222222222224E-4</v>
      </c>
      <c r="M14" s="57">
        <f t="shared" si="2"/>
        <v>1.9097222222222222E-3</v>
      </c>
      <c r="N14" s="51">
        <v>6</v>
      </c>
      <c r="O14" s="51">
        <v>6</v>
      </c>
      <c r="P14" s="51">
        <v>1</v>
      </c>
      <c r="Q14" s="57">
        <f t="shared" si="3"/>
        <v>1.1458333333333333E-2</v>
      </c>
    </row>
    <row r="15" spans="1:17" x14ac:dyDescent="0.2">
      <c r="A15" s="51">
        <v>5</v>
      </c>
      <c r="B15" s="52">
        <f t="shared" si="1"/>
        <v>0.49114583333333328</v>
      </c>
      <c r="C15" s="52">
        <f t="shared" si="0"/>
        <v>0.50642361111111101</v>
      </c>
      <c r="D15" s="53" t="s">
        <v>11</v>
      </c>
      <c r="E15" s="54" t="s">
        <v>3</v>
      </c>
      <c r="F15" s="53" t="s">
        <v>42</v>
      </c>
      <c r="G15" s="53" t="s">
        <v>16</v>
      </c>
      <c r="H15" s="55"/>
      <c r="I15" s="55" t="s">
        <v>21</v>
      </c>
      <c r="J15" s="56"/>
      <c r="K15" s="57">
        <v>1.5624999999999999E-3</v>
      </c>
      <c r="L15" s="57">
        <v>3.4722222222222224E-4</v>
      </c>
      <c r="M15" s="57">
        <f t="shared" si="2"/>
        <v>1.9097222222222222E-3</v>
      </c>
      <c r="N15" s="51">
        <v>8</v>
      </c>
      <c r="O15" s="51">
        <v>8</v>
      </c>
      <c r="P15" s="51">
        <v>1</v>
      </c>
      <c r="Q15" s="57">
        <f t="shared" si="3"/>
        <v>1.5277777777777777E-2</v>
      </c>
    </row>
    <row r="16" spans="1:17" x14ac:dyDescent="0.2">
      <c r="A16" s="51">
        <v>6</v>
      </c>
      <c r="B16" s="52">
        <f t="shared" si="1"/>
        <v>0.50642361111111101</v>
      </c>
      <c r="C16" s="52">
        <f t="shared" si="0"/>
        <v>0.51788194444444435</v>
      </c>
      <c r="D16" s="53" t="s">
        <v>11</v>
      </c>
      <c r="E16" s="54" t="s">
        <v>19</v>
      </c>
      <c r="F16" s="53" t="s">
        <v>42</v>
      </c>
      <c r="G16" s="53" t="s">
        <v>16</v>
      </c>
      <c r="H16" s="55"/>
      <c r="I16" s="55" t="s">
        <v>21</v>
      </c>
      <c r="J16" s="56"/>
      <c r="K16" s="57">
        <v>1.5624999999999999E-3</v>
      </c>
      <c r="L16" s="57">
        <v>3.4722222222222224E-4</v>
      </c>
      <c r="M16" s="57">
        <f t="shared" si="2"/>
        <v>1.9097222222222222E-3</v>
      </c>
      <c r="N16" s="51">
        <v>6</v>
      </c>
      <c r="O16" s="51">
        <v>6</v>
      </c>
      <c r="P16" s="51">
        <v>1</v>
      </c>
      <c r="Q16" s="57">
        <f t="shared" si="3"/>
        <v>1.1458333333333333E-2</v>
      </c>
    </row>
    <row r="17" spans="1:17" x14ac:dyDescent="0.2">
      <c r="A17" s="51">
        <v>7</v>
      </c>
      <c r="B17" s="52">
        <f t="shared" si="1"/>
        <v>0.51788194444444435</v>
      </c>
      <c r="C17" s="52">
        <f t="shared" si="0"/>
        <v>0.52274305555555545</v>
      </c>
      <c r="D17" s="53" t="s">
        <v>11</v>
      </c>
      <c r="E17" s="54" t="s">
        <v>19</v>
      </c>
      <c r="F17" s="53" t="s">
        <v>42</v>
      </c>
      <c r="G17" s="53" t="s">
        <v>16</v>
      </c>
      <c r="H17" s="55"/>
      <c r="I17" s="53" t="s">
        <v>22</v>
      </c>
      <c r="J17" s="56"/>
      <c r="K17" s="57">
        <v>2.0833333333333333E-3</v>
      </c>
      <c r="L17" s="57">
        <v>3.4722222222222224E-4</v>
      </c>
      <c r="M17" s="57">
        <f t="shared" si="2"/>
        <v>2.4305555555555556E-3</v>
      </c>
      <c r="N17" s="51">
        <v>2</v>
      </c>
      <c r="O17" s="51">
        <v>2</v>
      </c>
      <c r="P17" s="51">
        <v>1</v>
      </c>
      <c r="Q17" s="57">
        <f t="shared" si="3"/>
        <v>4.8611111111111112E-3</v>
      </c>
    </row>
    <row r="18" spans="1:17" x14ac:dyDescent="0.2">
      <c r="A18" s="51">
        <v>8</v>
      </c>
      <c r="B18" s="52">
        <f t="shared" si="1"/>
        <v>0.52274305555555545</v>
      </c>
      <c r="C18" s="52">
        <f t="shared" si="0"/>
        <v>0.52760416666666654</v>
      </c>
      <c r="D18" s="53" t="s">
        <v>11</v>
      </c>
      <c r="E18" s="54" t="s">
        <v>19</v>
      </c>
      <c r="F18" s="53" t="s">
        <v>42</v>
      </c>
      <c r="G18" s="53" t="s">
        <v>16</v>
      </c>
      <c r="H18" s="55"/>
      <c r="I18" s="53" t="s">
        <v>23</v>
      </c>
      <c r="J18" s="56"/>
      <c r="K18" s="57">
        <v>2.0833333333333333E-3</v>
      </c>
      <c r="L18" s="57">
        <v>3.4722222222222224E-4</v>
      </c>
      <c r="M18" s="57">
        <f t="shared" si="2"/>
        <v>2.4305555555555556E-3</v>
      </c>
      <c r="N18" s="51">
        <v>2</v>
      </c>
      <c r="O18" s="51">
        <v>2</v>
      </c>
      <c r="P18" s="51">
        <v>1</v>
      </c>
      <c r="Q18" s="57">
        <f t="shared" si="3"/>
        <v>4.8611111111111112E-3</v>
      </c>
    </row>
    <row r="19" spans="1:17" s="45" customFormat="1" ht="15.75" x14ac:dyDescent="0.25">
      <c r="A19" s="50"/>
      <c r="B19" s="52">
        <f t="shared" si="1"/>
        <v>0.52760416666666654</v>
      </c>
      <c r="C19" s="52">
        <f t="shared" si="0"/>
        <v>0.53836805555555545</v>
      </c>
      <c r="D19" s="59" t="s">
        <v>24</v>
      </c>
      <c r="E19" s="59"/>
      <c r="F19" s="59"/>
      <c r="G19" s="59"/>
      <c r="H19" s="59"/>
      <c r="I19" s="59"/>
      <c r="J19" s="59"/>
      <c r="K19" s="57">
        <v>1.0416666666666666E-2</v>
      </c>
      <c r="L19" s="57">
        <v>3.4722222222222224E-4</v>
      </c>
      <c r="M19" s="57">
        <f t="shared" si="2"/>
        <v>1.0763888888888889E-2</v>
      </c>
      <c r="N19" s="51">
        <v>1</v>
      </c>
      <c r="O19" s="51">
        <v>1</v>
      </c>
      <c r="P19" s="51">
        <v>1</v>
      </c>
      <c r="Q19" s="57">
        <f t="shared" si="3"/>
        <v>1.0763888888888889E-2</v>
      </c>
    </row>
    <row r="21" spans="1:17" s="45" customFormat="1" ht="15.75" x14ac:dyDescent="0.25">
      <c r="A21" s="6" t="s">
        <v>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s="45" customFormat="1" ht="15.75" x14ac:dyDescent="0.25">
      <c r="A22" s="46">
        <v>0.54166666666666663</v>
      </c>
      <c r="B22" s="47">
        <f>A22</f>
        <v>0.54166666666666663</v>
      </c>
      <c r="C22" s="47">
        <f t="shared" ref="C22:C38" si="4">B22+Q22</f>
        <v>0.54861111111111105</v>
      </c>
      <c r="D22" s="48" t="s">
        <v>25</v>
      </c>
      <c r="E22" s="48"/>
      <c r="F22" s="48"/>
      <c r="G22" s="48"/>
      <c r="H22" s="48"/>
      <c r="I22" s="48"/>
      <c r="J22" s="48"/>
      <c r="K22" s="49">
        <v>6.9444444444444441E-3</v>
      </c>
      <c r="L22" s="49"/>
      <c r="M22" s="49"/>
      <c r="N22" s="50">
        <v>1</v>
      </c>
      <c r="O22" s="50">
        <v>1</v>
      </c>
      <c r="P22" s="50">
        <v>1</v>
      </c>
      <c r="Q22" s="49">
        <f>K22*O22*P22</f>
        <v>6.9444444444444441E-3</v>
      </c>
    </row>
    <row r="23" spans="1:17" x14ac:dyDescent="0.2">
      <c r="A23" s="51">
        <v>1</v>
      </c>
      <c r="B23" s="52">
        <f t="shared" ref="B23:B38" si="5">C22</f>
        <v>0.54861111111111105</v>
      </c>
      <c r="C23" s="52">
        <f t="shared" si="4"/>
        <v>0.60399305555555549</v>
      </c>
      <c r="D23" s="53" t="s">
        <v>11</v>
      </c>
      <c r="E23" s="54" t="s">
        <v>41</v>
      </c>
      <c r="F23" s="53" t="s">
        <v>42</v>
      </c>
      <c r="G23" s="53" t="s">
        <v>17</v>
      </c>
      <c r="H23" s="55"/>
      <c r="I23" s="53" t="s">
        <v>28</v>
      </c>
      <c r="J23" s="56"/>
      <c r="K23" s="57">
        <v>1.5624999999999999E-3</v>
      </c>
      <c r="L23" s="57">
        <v>3.4722222222222224E-4</v>
      </c>
      <c r="M23" s="57">
        <f t="shared" ref="M23:M38" si="6">K23+L23</f>
        <v>1.9097222222222222E-3</v>
      </c>
      <c r="N23" s="51">
        <v>29</v>
      </c>
      <c r="O23" s="51">
        <v>29</v>
      </c>
      <c r="P23" s="51">
        <v>1</v>
      </c>
      <c r="Q23" s="57">
        <f t="shared" ref="Q23:Q38" si="7">M23*O23*P23</f>
        <v>5.5381944444444442E-2</v>
      </c>
    </row>
    <row r="24" spans="1:17" x14ac:dyDescent="0.2">
      <c r="A24" s="51">
        <v>2</v>
      </c>
      <c r="B24" s="52">
        <f t="shared" si="5"/>
        <v>0.60399305555555549</v>
      </c>
      <c r="C24" s="52">
        <f t="shared" si="4"/>
        <v>0.63454861111111105</v>
      </c>
      <c r="D24" s="53" t="s">
        <v>45</v>
      </c>
      <c r="E24" s="54" t="s">
        <v>12</v>
      </c>
      <c r="F24" s="53" t="s">
        <v>42</v>
      </c>
      <c r="G24" s="53" t="s">
        <v>46</v>
      </c>
      <c r="H24" s="55"/>
      <c r="I24" s="53" t="s">
        <v>28</v>
      </c>
      <c r="J24" s="56"/>
      <c r="K24" s="57">
        <v>1.5624999999999999E-3</v>
      </c>
      <c r="L24" s="57">
        <v>3.4722222222222224E-4</v>
      </c>
      <c r="M24" s="57">
        <f t="shared" si="6"/>
        <v>1.9097222222222222E-3</v>
      </c>
      <c r="N24" s="51">
        <v>16</v>
      </c>
      <c r="O24" s="51">
        <v>16</v>
      </c>
      <c r="P24" s="51">
        <v>1</v>
      </c>
      <c r="Q24" s="57">
        <f t="shared" si="7"/>
        <v>3.0555555555555555E-2</v>
      </c>
    </row>
    <row r="25" spans="1:17" x14ac:dyDescent="0.2">
      <c r="A25" s="51">
        <v>3</v>
      </c>
      <c r="B25" s="52">
        <f t="shared" si="5"/>
        <v>0.63454861111111105</v>
      </c>
      <c r="C25" s="52">
        <f t="shared" si="4"/>
        <v>0.68038194444444433</v>
      </c>
      <c r="D25" s="53" t="s">
        <v>11</v>
      </c>
      <c r="E25" s="54" t="s">
        <v>12</v>
      </c>
      <c r="F25" s="53" t="s">
        <v>42</v>
      </c>
      <c r="G25" s="53" t="s">
        <v>17</v>
      </c>
      <c r="H25" s="55"/>
      <c r="I25" s="53" t="s">
        <v>28</v>
      </c>
      <c r="J25" s="56"/>
      <c r="K25" s="57">
        <v>1.5624999999999999E-3</v>
      </c>
      <c r="L25" s="57">
        <v>3.4722222222222224E-4</v>
      </c>
      <c r="M25" s="57">
        <f t="shared" si="6"/>
        <v>1.9097222222222222E-3</v>
      </c>
      <c r="N25" s="51">
        <v>24</v>
      </c>
      <c r="O25" s="51">
        <v>24</v>
      </c>
      <c r="P25" s="51">
        <v>1</v>
      </c>
      <c r="Q25" s="57">
        <f t="shared" si="7"/>
        <v>4.583333333333333E-2</v>
      </c>
    </row>
    <row r="26" spans="1:17" x14ac:dyDescent="0.2">
      <c r="A26" s="51">
        <v>4</v>
      </c>
      <c r="B26" s="52">
        <f t="shared" si="5"/>
        <v>0.68038194444444433</v>
      </c>
      <c r="C26" s="52">
        <f t="shared" si="4"/>
        <v>0.70329861111111103</v>
      </c>
      <c r="D26" s="53" t="s">
        <v>45</v>
      </c>
      <c r="E26" s="54" t="s">
        <v>3</v>
      </c>
      <c r="F26" s="53" t="s">
        <v>42</v>
      </c>
      <c r="G26" s="53" t="s">
        <v>46</v>
      </c>
      <c r="H26" s="55"/>
      <c r="I26" s="53" t="s">
        <v>28</v>
      </c>
      <c r="J26" s="56"/>
      <c r="K26" s="57">
        <v>1.5624999999999999E-3</v>
      </c>
      <c r="L26" s="57">
        <v>3.4722222222222224E-4</v>
      </c>
      <c r="M26" s="57">
        <f t="shared" si="6"/>
        <v>1.9097222222222222E-3</v>
      </c>
      <c r="N26" s="51">
        <v>12</v>
      </c>
      <c r="O26" s="51">
        <v>12</v>
      </c>
      <c r="P26" s="51">
        <v>1</v>
      </c>
      <c r="Q26" s="57">
        <f t="shared" si="7"/>
        <v>2.2916666666666665E-2</v>
      </c>
    </row>
    <row r="27" spans="1:17" x14ac:dyDescent="0.2">
      <c r="A27" s="51">
        <v>5</v>
      </c>
      <c r="B27" s="52">
        <f t="shared" si="5"/>
        <v>0.70329861111111103</v>
      </c>
      <c r="C27" s="52">
        <f t="shared" si="4"/>
        <v>0.72621527777777772</v>
      </c>
      <c r="D27" s="53" t="s">
        <v>11</v>
      </c>
      <c r="E27" s="54" t="s">
        <v>3</v>
      </c>
      <c r="F27" s="53" t="s">
        <v>42</v>
      </c>
      <c r="G27" s="53" t="s">
        <v>17</v>
      </c>
      <c r="H27" s="55"/>
      <c r="I27" s="53" t="s">
        <v>28</v>
      </c>
      <c r="J27" s="56"/>
      <c r="K27" s="57">
        <v>1.5624999999999999E-3</v>
      </c>
      <c r="L27" s="57">
        <v>3.4722222222222224E-4</v>
      </c>
      <c r="M27" s="57">
        <f t="shared" si="6"/>
        <v>1.9097222222222222E-3</v>
      </c>
      <c r="N27" s="51">
        <v>12</v>
      </c>
      <c r="O27" s="51">
        <v>12</v>
      </c>
      <c r="P27" s="51">
        <v>1</v>
      </c>
      <c r="Q27" s="57">
        <f t="shared" si="7"/>
        <v>2.2916666666666665E-2</v>
      </c>
    </row>
    <row r="28" spans="1:17" x14ac:dyDescent="0.2">
      <c r="A28" s="51">
        <v>6</v>
      </c>
      <c r="B28" s="52">
        <f t="shared" si="5"/>
        <v>0.72621527777777772</v>
      </c>
      <c r="C28" s="52">
        <f t="shared" si="4"/>
        <v>0.73767361111111107</v>
      </c>
      <c r="D28" s="53" t="s">
        <v>45</v>
      </c>
      <c r="E28" s="54" t="s">
        <v>19</v>
      </c>
      <c r="F28" s="53" t="s">
        <v>42</v>
      </c>
      <c r="G28" s="53" t="s">
        <v>46</v>
      </c>
      <c r="H28" s="55"/>
      <c r="I28" s="53" t="s">
        <v>28</v>
      </c>
      <c r="J28" s="56"/>
      <c r="K28" s="57">
        <v>1.5624999999999999E-3</v>
      </c>
      <c r="L28" s="57">
        <v>3.4722222222222224E-4</v>
      </c>
      <c r="M28" s="57">
        <f t="shared" si="6"/>
        <v>1.9097222222222222E-3</v>
      </c>
      <c r="N28" s="51">
        <v>6</v>
      </c>
      <c r="O28" s="51">
        <v>6</v>
      </c>
      <c r="P28" s="51">
        <v>1</v>
      </c>
      <c r="Q28" s="57">
        <f t="shared" si="7"/>
        <v>1.1458333333333333E-2</v>
      </c>
    </row>
    <row r="29" spans="1:17" x14ac:dyDescent="0.2">
      <c r="A29" s="51">
        <v>7</v>
      </c>
      <c r="B29" s="52">
        <f t="shared" si="5"/>
        <v>0.73767361111111107</v>
      </c>
      <c r="C29" s="52">
        <f t="shared" si="4"/>
        <v>0.74149305555555556</v>
      </c>
      <c r="D29" s="53" t="s">
        <v>45</v>
      </c>
      <c r="E29" s="54" t="s">
        <v>19</v>
      </c>
      <c r="F29" s="53" t="s">
        <v>42</v>
      </c>
      <c r="G29" s="53" t="s">
        <v>46</v>
      </c>
      <c r="H29" s="55"/>
      <c r="I29" s="53" t="s">
        <v>32</v>
      </c>
      <c r="J29" s="56"/>
      <c r="K29" s="57">
        <v>1.5624999999999999E-3</v>
      </c>
      <c r="L29" s="57">
        <v>3.4722222222222224E-4</v>
      </c>
      <c r="M29" s="57">
        <f t="shared" si="6"/>
        <v>1.9097222222222222E-3</v>
      </c>
      <c r="N29" s="51">
        <v>2</v>
      </c>
      <c r="O29" s="51">
        <v>2</v>
      </c>
      <c r="P29" s="51">
        <v>1</v>
      </c>
      <c r="Q29" s="57">
        <f t="shared" si="7"/>
        <v>3.8194444444444443E-3</v>
      </c>
    </row>
    <row r="30" spans="1:17" x14ac:dyDescent="0.2">
      <c r="A30" s="51">
        <v>8</v>
      </c>
      <c r="B30" s="52">
        <f t="shared" si="5"/>
        <v>0.74149305555555556</v>
      </c>
      <c r="C30" s="52">
        <f t="shared" si="4"/>
        <v>0.75295138888888891</v>
      </c>
      <c r="D30" s="53" t="s">
        <v>11</v>
      </c>
      <c r="E30" s="54" t="s">
        <v>19</v>
      </c>
      <c r="F30" s="53" t="s">
        <v>42</v>
      </c>
      <c r="G30" s="53" t="s">
        <v>17</v>
      </c>
      <c r="H30" s="55"/>
      <c r="I30" s="53" t="s">
        <v>44</v>
      </c>
      <c r="J30" s="56"/>
      <c r="K30" s="57">
        <v>1.5624999999999999E-3</v>
      </c>
      <c r="L30" s="57">
        <v>3.4722222222222224E-4</v>
      </c>
      <c r="M30" s="57">
        <f t="shared" si="6"/>
        <v>1.9097222222222222E-3</v>
      </c>
      <c r="N30" s="51">
        <v>6</v>
      </c>
      <c r="O30" s="51">
        <v>6</v>
      </c>
      <c r="P30" s="51">
        <v>1</v>
      </c>
      <c r="Q30" s="57">
        <f t="shared" si="7"/>
        <v>1.1458333333333333E-2</v>
      </c>
    </row>
    <row r="31" spans="1:17" x14ac:dyDescent="0.2">
      <c r="A31" s="51">
        <v>9</v>
      </c>
      <c r="B31" s="52">
        <f t="shared" si="5"/>
        <v>0.75295138888888891</v>
      </c>
      <c r="C31" s="52">
        <f t="shared" si="4"/>
        <v>0.75677083333333339</v>
      </c>
      <c r="D31" s="53" t="s">
        <v>45</v>
      </c>
      <c r="E31" s="54" t="s">
        <v>19</v>
      </c>
      <c r="F31" s="53" t="s">
        <v>42</v>
      </c>
      <c r="G31" s="53" t="s">
        <v>46</v>
      </c>
      <c r="H31" s="55"/>
      <c r="I31" s="55" t="s">
        <v>21</v>
      </c>
      <c r="J31" s="56"/>
      <c r="K31" s="57">
        <v>1.5624999999999999E-3</v>
      </c>
      <c r="L31" s="57">
        <v>3.4722222222222224E-4</v>
      </c>
      <c r="M31" s="57">
        <f t="shared" si="6"/>
        <v>1.9097222222222222E-3</v>
      </c>
      <c r="N31" s="51">
        <v>2</v>
      </c>
      <c r="O31" s="51">
        <v>2</v>
      </c>
      <c r="P31" s="51">
        <v>1</v>
      </c>
      <c r="Q31" s="57">
        <f t="shared" si="7"/>
        <v>3.8194444444444443E-3</v>
      </c>
    </row>
    <row r="32" spans="1:17" x14ac:dyDescent="0.2">
      <c r="A32" s="51">
        <v>10</v>
      </c>
      <c r="B32" s="52">
        <f t="shared" si="5"/>
        <v>0.75677083333333339</v>
      </c>
      <c r="C32" s="52">
        <f t="shared" si="4"/>
        <v>0.77013888888888893</v>
      </c>
      <c r="D32" s="53" t="s">
        <v>11</v>
      </c>
      <c r="E32" s="54" t="s">
        <v>19</v>
      </c>
      <c r="F32" s="53" t="s">
        <v>42</v>
      </c>
      <c r="G32" s="53" t="s">
        <v>17</v>
      </c>
      <c r="H32" s="55"/>
      <c r="I32" s="55" t="s">
        <v>21</v>
      </c>
      <c r="J32" s="56"/>
      <c r="K32" s="57">
        <v>1.5624999999999999E-3</v>
      </c>
      <c r="L32" s="57">
        <v>3.4722222222222224E-4</v>
      </c>
      <c r="M32" s="57">
        <f t="shared" si="6"/>
        <v>1.9097222222222222E-3</v>
      </c>
      <c r="N32" s="51">
        <v>7</v>
      </c>
      <c r="O32" s="51">
        <v>7</v>
      </c>
      <c r="P32" s="51">
        <v>1</v>
      </c>
      <c r="Q32" s="57">
        <f t="shared" si="7"/>
        <v>1.3368055555555555E-2</v>
      </c>
    </row>
    <row r="33" spans="1:17" x14ac:dyDescent="0.2">
      <c r="A33" s="51">
        <v>11</v>
      </c>
      <c r="B33" s="52">
        <f t="shared" si="5"/>
        <v>0.77013888888888893</v>
      </c>
      <c r="C33" s="52">
        <f t="shared" si="4"/>
        <v>0.77256944444444453</v>
      </c>
      <c r="D33" s="53" t="s">
        <v>45</v>
      </c>
      <c r="E33" s="54" t="s">
        <v>19</v>
      </c>
      <c r="F33" s="53" t="s">
        <v>42</v>
      </c>
      <c r="G33" s="53" t="s">
        <v>46</v>
      </c>
      <c r="H33" s="55"/>
      <c r="I33" s="53" t="s">
        <v>22</v>
      </c>
      <c r="J33" s="56"/>
      <c r="K33" s="57">
        <v>2.0833333333333333E-3</v>
      </c>
      <c r="L33" s="57">
        <v>3.4722222222222224E-4</v>
      </c>
      <c r="M33" s="57">
        <f t="shared" si="6"/>
        <v>2.4305555555555556E-3</v>
      </c>
      <c r="N33" s="51">
        <v>1</v>
      </c>
      <c r="O33" s="51">
        <v>1</v>
      </c>
      <c r="P33" s="51">
        <v>1</v>
      </c>
      <c r="Q33" s="57">
        <f t="shared" si="7"/>
        <v>2.4305555555555556E-3</v>
      </c>
    </row>
    <row r="34" spans="1:17" x14ac:dyDescent="0.2">
      <c r="A34" s="51">
        <v>12</v>
      </c>
      <c r="B34" s="52">
        <f t="shared" si="5"/>
        <v>0.77256944444444453</v>
      </c>
      <c r="C34" s="52">
        <f t="shared" si="4"/>
        <v>0.77986111111111123</v>
      </c>
      <c r="D34" s="53" t="s">
        <v>11</v>
      </c>
      <c r="E34" s="54" t="s">
        <v>19</v>
      </c>
      <c r="F34" s="53" t="s">
        <v>42</v>
      </c>
      <c r="G34" s="53" t="s">
        <v>17</v>
      </c>
      <c r="H34" s="55"/>
      <c r="I34" s="53" t="s">
        <v>22</v>
      </c>
      <c r="J34" s="56"/>
      <c r="K34" s="57">
        <v>2.0833333333333333E-3</v>
      </c>
      <c r="L34" s="57">
        <v>3.4722222222222224E-4</v>
      </c>
      <c r="M34" s="57">
        <f t="shared" si="6"/>
        <v>2.4305555555555556E-3</v>
      </c>
      <c r="N34" s="51">
        <v>3</v>
      </c>
      <c r="O34" s="51">
        <v>3</v>
      </c>
      <c r="P34" s="51">
        <v>1</v>
      </c>
      <c r="Q34" s="57">
        <f t="shared" si="7"/>
        <v>7.2916666666666668E-3</v>
      </c>
    </row>
    <row r="35" spans="1:17" x14ac:dyDescent="0.2">
      <c r="A35" s="51">
        <v>13</v>
      </c>
      <c r="B35" s="52">
        <f t="shared" si="5"/>
        <v>0.77986111111111123</v>
      </c>
      <c r="C35" s="52">
        <f t="shared" si="4"/>
        <v>0.78229166666666683</v>
      </c>
      <c r="D35" s="53" t="s">
        <v>45</v>
      </c>
      <c r="E35" s="54" t="s">
        <v>19</v>
      </c>
      <c r="F35" s="53" t="s">
        <v>42</v>
      </c>
      <c r="G35" s="53" t="s">
        <v>46</v>
      </c>
      <c r="H35" s="55"/>
      <c r="I35" s="53" t="s">
        <v>23</v>
      </c>
      <c r="J35" s="56"/>
      <c r="K35" s="57">
        <v>2.0833333333333333E-3</v>
      </c>
      <c r="L35" s="57">
        <v>3.4722222222222224E-4</v>
      </c>
      <c r="M35" s="57">
        <f t="shared" si="6"/>
        <v>2.4305555555555556E-3</v>
      </c>
      <c r="N35" s="51">
        <v>1</v>
      </c>
      <c r="O35" s="51">
        <v>1</v>
      </c>
      <c r="P35" s="51">
        <v>1</v>
      </c>
      <c r="Q35" s="57">
        <f t="shared" si="7"/>
        <v>2.4305555555555556E-3</v>
      </c>
    </row>
    <row r="36" spans="1:17" x14ac:dyDescent="0.2">
      <c r="A36" s="51">
        <v>14</v>
      </c>
      <c r="B36" s="52">
        <f t="shared" si="5"/>
        <v>0.78229166666666683</v>
      </c>
      <c r="C36" s="52">
        <f t="shared" si="4"/>
        <v>0.78854166666666681</v>
      </c>
      <c r="D36" s="53" t="s">
        <v>11</v>
      </c>
      <c r="E36" s="54" t="s">
        <v>19</v>
      </c>
      <c r="F36" s="53" t="s">
        <v>42</v>
      </c>
      <c r="G36" s="53" t="s">
        <v>17</v>
      </c>
      <c r="H36" s="55"/>
      <c r="I36" s="53" t="s">
        <v>23</v>
      </c>
      <c r="J36" s="56"/>
      <c r="K36" s="57">
        <v>2.7777777777777779E-3</v>
      </c>
      <c r="L36" s="57">
        <v>3.4722222222222224E-4</v>
      </c>
      <c r="M36" s="57">
        <f t="shared" si="6"/>
        <v>3.1250000000000002E-3</v>
      </c>
      <c r="N36" s="51">
        <v>2</v>
      </c>
      <c r="O36" s="51">
        <v>2</v>
      </c>
      <c r="P36" s="51">
        <v>1</v>
      </c>
      <c r="Q36" s="57">
        <f t="shared" si="7"/>
        <v>6.2500000000000003E-3</v>
      </c>
    </row>
    <row r="37" spans="1:17" x14ac:dyDescent="0.2">
      <c r="A37" s="51">
        <v>15</v>
      </c>
      <c r="B37" s="52">
        <f t="shared" si="5"/>
        <v>0.78854166666666681</v>
      </c>
      <c r="C37" s="52">
        <f t="shared" si="4"/>
        <v>0.79895833333333344</v>
      </c>
      <c r="D37" s="53" t="s">
        <v>11</v>
      </c>
      <c r="E37" s="54" t="s">
        <v>19</v>
      </c>
      <c r="F37" s="53" t="s">
        <v>47</v>
      </c>
      <c r="G37" s="53" t="s">
        <v>48</v>
      </c>
      <c r="H37" s="55"/>
      <c r="I37" s="53" t="s">
        <v>48</v>
      </c>
      <c r="J37" s="56"/>
      <c r="K37" s="57">
        <v>4.8611111111111112E-3</v>
      </c>
      <c r="L37" s="57">
        <v>3.4722222222222224E-4</v>
      </c>
      <c r="M37" s="57">
        <f>K37+L37</f>
        <v>5.208333333333333E-3</v>
      </c>
      <c r="N37" s="51">
        <v>2</v>
      </c>
      <c r="O37" s="51">
        <v>2</v>
      </c>
      <c r="P37" s="51">
        <v>1</v>
      </c>
      <c r="Q37" s="57">
        <f>M37*O37*P37</f>
        <v>1.0416666666666666E-2</v>
      </c>
    </row>
    <row r="38" spans="1:17" s="45" customFormat="1" ht="15.75" x14ac:dyDescent="0.25">
      <c r="A38" s="50"/>
      <c r="B38" s="52">
        <f t="shared" si="5"/>
        <v>0.79895833333333344</v>
      </c>
      <c r="C38" s="52">
        <f t="shared" si="4"/>
        <v>0.80972222222222234</v>
      </c>
      <c r="D38" s="59" t="s">
        <v>24</v>
      </c>
      <c r="E38" s="59"/>
      <c r="F38" s="59"/>
      <c r="G38" s="59"/>
      <c r="H38" s="59"/>
      <c r="I38" s="59"/>
      <c r="J38" s="59"/>
      <c r="K38" s="57">
        <v>1.0416666666666666E-2</v>
      </c>
      <c r="L38" s="57">
        <v>3.4722222222222224E-4</v>
      </c>
      <c r="M38" s="57">
        <f t="shared" si="6"/>
        <v>1.0763888888888889E-2</v>
      </c>
      <c r="N38" s="51">
        <v>1</v>
      </c>
      <c r="O38" s="51">
        <v>1</v>
      </c>
      <c r="P38" s="51">
        <v>1</v>
      </c>
      <c r="Q38" s="57">
        <f t="shared" si="7"/>
        <v>1.0763888888888889E-2</v>
      </c>
    </row>
    <row r="39" spans="1:17" s="66" customFormat="1" ht="15.75" x14ac:dyDescent="0.25">
      <c r="B39" s="67"/>
      <c r="C39" s="67"/>
      <c r="D39" s="68"/>
      <c r="E39" s="68"/>
      <c r="F39" s="68"/>
      <c r="G39" s="68"/>
      <c r="H39" s="68"/>
      <c r="I39" s="68"/>
      <c r="J39" s="68"/>
      <c r="K39" s="69"/>
      <c r="L39" s="69"/>
      <c r="M39" s="69"/>
      <c r="N39" s="70"/>
      <c r="O39" s="70"/>
      <c r="P39" s="70"/>
      <c r="Q39" s="69"/>
    </row>
    <row r="40" spans="1:17" s="45" customFormat="1" ht="15.75" x14ac:dyDescent="0.25">
      <c r="A40" s="6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s="45" customFormat="1" ht="15.75" x14ac:dyDescent="0.25">
      <c r="A41" s="71">
        <v>0.8125</v>
      </c>
      <c r="B41" s="72">
        <f>A41</f>
        <v>0.8125</v>
      </c>
      <c r="C41" s="72">
        <f t="shared" ref="C41:C54" si="8">B41+Q41</f>
        <v>0.81944444444444442</v>
      </c>
      <c r="D41" s="73" t="s">
        <v>25</v>
      </c>
      <c r="E41" s="73"/>
      <c r="F41" s="73"/>
      <c r="G41" s="73"/>
      <c r="H41" s="73"/>
      <c r="I41" s="73"/>
      <c r="J41" s="73"/>
      <c r="K41" s="74">
        <v>6.9444444444444441E-3</v>
      </c>
      <c r="L41" s="74"/>
      <c r="M41" s="74"/>
      <c r="N41" s="75">
        <v>1</v>
      </c>
      <c r="O41" s="75">
        <v>1</v>
      </c>
      <c r="P41" s="75">
        <v>1</v>
      </c>
      <c r="Q41" s="74">
        <f>K41*O41*P41</f>
        <v>6.9444444444444441E-3</v>
      </c>
    </row>
    <row r="42" spans="1:17" x14ac:dyDescent="0.2">
      <c r="A42" s="51">
        <v>1</v>
      </c>
      <c r="B42" s="52">
        <f t="shared" ref="B42:B54" si="9">C41</f>
        <v>0.81944444444444442</v>
      </c>
      <c r="C42" s="52">
        <f t="shared" si="8"/>
        <v>0.85</v>
      </c>
      <c r="D42" s="53" t="s">
        <v>11</v>
      </c>
      <c r="E42" s="54" t="s">
        <v>3</v>
      </c>
      <c r="F42" s="53" t="s">
        <v>49</v>
      </c>
      <c r="G42" s="53" t="s">
        <v>16</v>
      </c>
      <c r="H42" s="55"/>
      <c r="I42" s="53" t="s">
        <v>44</v>
      </c>
      <c r="J42" s="56"/>
      <c r="K42" s="57">
        <v>2.4305555555555556E-3</v>
      </c>
      <c r="L42" s="57">
        <v>3.4722222222222224E-4</v>
      </c>
      <c r="M42" s="57">
        <f t="shared" ref="M42:M54" si="10">K42+L42</f>
        <v>2.7777777777777779E-3</v>
      </c>
      <c r="N42" s="51">
        <v>11</v>
      </c>
      <c r="O42" s="51">
        <v>11</v>
      </c>
      <c r="P42" s="51">
        <v>1</v>
      </c>
      <c r="Q42" s="57">
        <f t="shared" ref="Q42:Q54" si="11">M42*O42*P42</f>
        <v>3.0555555555555558E-2</v>
      </c>
    </row>
    <row r="43" spans="1:17" x14ac:dyDescent="0.2">
      <c r="A43" s="51">
        <v>2</v>
      </c>
      <c r="B43" s="52">
        <f t="shared" si="9"/>
        <v>0.85</v>
      </c>
      <c r="C43" s="52">
        <f t="shared" si="8"/>
        <v>0.88888888888888884</v>
      </c>
      <c r="D43" s="53" t="s">
        <v>11</v>
      </c>
      <c r="E43" s="54" t="s">
        <v>3</v>
      </c>
      <c r="F43" s="53" t="s">
        <v>49</v>
      </c>
      <c r="G43" s="53" t="s">
        <v>17</v>
      </c>
      <c r="H43" s="55"/>
      <c r="I43" s="53" t="s">
        <v>50</v>
      </c>
      <c r="J43" s="56"/>
      <c r="K43" s="57">
        <v>2.4305555555555556E-3</v>
      </c>
      <c r="L43" s="57">
        <v>3.4722222222222224E-4</v>
      </c>
      <c r="M43" s="57">
        <f t="shared" si="10"/>
        <v>2.7777777777777779E-3</v>
      </c>
      <c r="N43" s="51">
        <v>14</v>
      </c>
      <c r="O43" s="51">
        <v>14</v>
      </c>
      <c r="P43" s="51">
        <v>1</v>
      </c>
      <c r="Q43" s="57">
        <f t="shared" si="11"/>
        <v>3.888888888888889E-2</v>
      </c>
    </row>
    <row r="44" spans="1:17" x14ac:dyDescent="0.2">
      <c r="A44" s="51">
        <v>3</v>
      </c>
      <c r="B44" s="52">
        <f t="shared" si="9"/>
        <v>0.88888888888888884</v>
      </c>
      <c r="C44" s="52">
        <f t="shared" si="8"/>
        <v>0.9194444444444444</v>
      </c>
      <c r="D44" s="53" t="s">
        <v>11</v>
      </c>
      <c r="E44" s="54" t="s">
        <v>3</v>
      </c>
      <c r="F44" s="53" t="s">
        <v>49</v>
      </c>
      <c r="G44" s="53" t="s">
        <v>14</v>
      </c>
      <c r="H44" s="55"/>
      <c r="I44" s="53" t="s">
        <v>44</v>
      </c>
      <c r="J44" s="56"/>
      <c r="K44" s="57">
        <v>2.4305555555555556E-3</v>
      </c>
      <c r="L44" s="57">
        <v>3.4722222222222224E-4</v>
      </c>
      <c r="M44" s="57">
        <f t="shared" si="10"/>
        <v>2.7777777777777779E-3</v>
      </c>
      <c r="N44" s="51">
        <v>11</v>
      </c>
      <c r="O44" s="51">
        <v>11</v>
      </c>
      <c r="P44" s="51">
        <v>1</v>
      </c>
      <c r="Q44" s="57">
        <f t="shared" si="11"/>
        <v>3.0555555555555558E-2</v>
      </c>
    </row>
    <row r="45" spans="1:17" x14ac:dyDescent="0.2">
      <c r="A45" s="51">
        <v>4</v>
      </c>
      <c r="B45" s="52">
        <f t="shared" si="9"/>
        <v>0.9194444444444444</v>
      </c>
      <c r="C45" s="52">
        <f t="shared" si="8"/>
        <v>0.93611111111111112</v>
      </c>
      <c r="D45" s="53" t="s">
        <v>11</v>
      </c>
      <c r="E45" s="54" t="s">
        <v>19</v>
      </c>
      <c r="F45" s="53" t="s">
        <v>49</v>
      </c>
      <c r="G45" s="53" t="s">
        <v>16</v>
      </c>
      <c r="H45" s="55"/>
      <c r="I45" s="53" t="s">
        <v>44</v>
      </c>
      <c r="J45" s="56"/>
      <c r="K45" s="57">
        <v>2.4305555555555556E-3</v>
      </c>
      <c r="L45" s="57">
        <v>3.4722222222222224E-4</v>
      </c>
      <c r="M45" s="57">
        <f t="shared" si="10"/>
        <v>2.7777777777777779E-3</v>
      </c>
      <c r="N45" s="51">
        <v>6</v>
      </c>
      <c r="O45" s="51">
        <v>6</v>
      </c>
      <c r="P45" s="51">
        <v>1</v>
      </c>
      <c r="Q45" s="57">
        <f t="shared" si="11"/>
        <v>1.6666666666666666E-2</v>
      </c>
    </row>
    <row r="46" spans="1:17" x14ac:dyDescent="0.2">
      <c r="A46" s="51">
        <v>5</v>
      </c>
      <c r="B46" s="52">
        <f t="shared" si="9"/>
        <v>0.93611111111111112</v>
      </c>
      <c r="C46" s="52">
        <f t="shared" si="8"/>
        <v>0.95277777777777783</v>
      </c>
      <c r="D46" s="53" t="s">
        <v>11</v>
      </c>
      <c r="E46" s="54" t="s">
        <v>19</v>
      </c>
      <c r="F46" s="53" t="s">
        <v>49</v>
      </c>
      <c r="G46" s="53" t="s">
        <v>17</v>
      </c>
      <c r="H46" s="55"/>
      <c r="I46" s="55" t="s">
        <v>32</v>
      </c>
      <c r="J46" s="56"/>
      <c r="K46" s="57">
        <v>2.4305555555555556E-3</v>
      </c>
      <c r="L46" s="57">
        <v>3.4722222222222224E-4</v>
      </c>
      <c r="M46" s="57">
        <f t="shared" si="10"/>
        <v>2.7777777777777779E-3</v>
      </c>
      <c r="N46" s="51">
        <v>6</v>
      </c>
      <c r="O46" s="51">
        <v>6</v>
      </c>
      <c r="P46" s="51">
        <v>1</v>
      </c>
      <c r="Q46" s="57">
        <f t="shared" si="11"/>
        <v>1.6666666666666666E-2</v>
      </c>
    </row>
    <row r="47" spans="1:17" x14ac:dyDescent="0.2">
      <c r="A47" s="51">
        <v>6</v>
      </c>
      <c r="B47" s="52">
        <f t="shared" si="9"/>
        <v>0.95277777777777783</v>
      </c>
      <c r="C47" s="52">
        <f t="shared" si="8"/>
        <v>0.96944444444444455</v>
      </c>
      <c r="D47" s="53" t="s">
        <v>11</v>
      </c>
      <c r="E47" s="54" t="s">
        <v>19</v>
      </c>
      <c r="F47" s="53" t="s">
        <v>49</v>
      </c>
      <c r="G47" s="53" t="s">
        <v>14</v>
      </c>
      <c r="H47" s="55"/>
      <c r="I47" s="53" t="s">
        <v>44</v>
      </c>
      <c r="J47" s="56"/>
      <c r="K47" s="57">
        <v>2.4305555555555556E-3</v>
      </c>
      <c r="L47" s="57">
        <v>3.4722222222222224E-4</v>
      </c>
      <c r="M47" s="57">
        <f t="shared" si="10"/>
        <v>2.7777777777777779E-3</v>
      </c>
      <c r="N47" s="51">
        <v>6</v>
      </c>
      <c r="O47" s="51">
        <v>6</v>
      </c>
      <c r="P47" s="51">
        <v>1</v>
      </c>
      <c r="Q47" s="57">
        <f t="shared" si="11"/>
        <v>1.6666666666666666E-2</v>
      </c>
    </row>
    <row r="48" spans="1:17" x14ac:dyDescent="0.2">
      <c r="A48" s="51">
        <v>7</v>
      </c>
      <c r="B48" s="52">
        <f t="shared" si="9"/>
        <v>0.96944444444444455</v>
      </c>
      <c r="C48" s="52">
        <f t="shared" si="8"/>
        <v>0.9725694444444446</v>
      </c>
      <c r="D48" s="53" t="s">
        <v>11</v>
      </c>
      <c r="E48" s="54" t="s">
        <v>19</v>
      </c>
      <c r="F48" s="53" t="s">
        <v>49</v>
      </c>
      <c r="G48" s="53" t="s">
        <v>16</v>
      </c>
      <c r="H48" s="55"/>
      <c r="I48" s="55" t="s">
        <v>21</v>
      </c>
      <c r="J48" s="56"/>
      <c r="K48" s="57">
        <v>2.7777777777777779E-3</v>
      </c>
      <c r="L48" s="57">
        <v>3.4722222222222224E-4</v>
      </c>
      <c r="M48" s="57">
        <f t="shared" si="10"/>
        <v>3.1250000000000002E-3</v>
      </c>
      <c r="N48" s="51">
        <v>1</v>
      </c>
      <c r="O48" s="51">
        <v>1</v>
      </c>
      <c r="P48" s="51">
        <v>1</v>
      </c>
      <c r="Q48" s="57">
        <f t="shared" si="11"/>
        <v>3.1250000000000002E-3</v>
      </c>
    </row>
    <row r="49" spans="1:17" x14ac:dyDescent="0.2">
      <c r="A49" s="51">
        <v>8</v>
      </c>
      <c r="B49" s="52">
        <f t="shared" si="9"/>
        <v>0.9725694444444446</v>
      </c>
      <c r="C49" s="52">
        <f t="shared" si="8"/>
        <v>0.97881944444444458</v>
      </c>
      <c r="D49" s="53" t="s">
        <v>11</v>
      </c>
      <c r="E49" s="54" t="s">
        <v>19</v>
      </c>
      <c r="F49" s="53" t="s">
        <v>49</v>
      </c>
      <c r="G49" s="53" t="s">
        <v>17</v>
      </c>
      <c r="H49" s="55"/>
      <c r="I49" s="55" t="s">
        <v>21</v>
      </c>
      <c r="J49" s="56"/>
      <c r="K49" s="57">
        <v>2.7777777777777779E-3</v>
      </c>
      <c r="L49" s="57">
        <v>3.4722222222222224E-4</v>
      </c>
      <c r="M49" s="57">
        <f t="shared" si="10"/>
        <v>3.1250000000000002E-3</v>
      </c>
      <c r="N49" s="51">
        <v>2</v>
      </c>
      <c r="O49" s="51">
        <v>2</v>
      </c>
      <c r="P49" s="51">
        <v>1</v>
      </c>
      <c r="Q49" s="57">
        <f t="shared" si="11"/>
        <v>6.2500000000000003E-3</v>
      </c>
    </row>
    <row r="50" spans="1:17" x14ac:dyDescent="0.2">
      <c r="A50" s="51">
        <v>9</v>
      </c>
      <c r="B50" s="52">
        <f t="shared" si="9"/>
        <v>0.97881944444444458</v>
      </c>
      <c r="C50" s="52">
        <f t="shared" si="8"/>
        <v>0.99444444444444458</v>
      </c>
      <c r="D50" s="53" t="s">
        <v>11</v>
      </c>
      <c r="E50" s="54" t="s">
        <v>19</v>
      </c>
      <c r="F50" s="53" t="s">
        <v>49</v>
      </c>
      <c r="G50" s="53" t="s">
        <v>14</v>
      </c>
      <c r="H50" s="55"/>
      <c r="I50" s="55" t="s">
        <v>21</v>
      </c>
      <c r="J50" s="56"/>
      <c r="K50" s="57">
        <v>2.7777777777777779E-3</v>
      </c>
      <c r="L50" s="57">
        <v>3.4722222222222224E-4</v>
      </c>
      <c r="M50" s="57">
        <f t="shared" si="10"/>
        <v>3.1250000000000002E-3</v>
      </c>
      <c r="N50" s="51">
        <v>5</v>
      </c>
      <c r="O50" s="51">
        <v>5</v>
      </c>
      <c r="P50" s="51">
        <v>1</v>
      </c>
      <c r="Q50" s="57">
        <f t="shared" si="11"/>
        <v>1.5625E-2</v>
      </c>
    </row>
    <row r="51" spans="1:17" x14ac:dyDescent="0.2">
      <c r="A51" s="51">
        <v>10</v>
      </c>
      <c r="B51" s="52">
        <f t="shared" si="9"/>
        <v>0.99444444444444458</v>
      </c>
      <c r="C51" s="52">
        <f t="shared" si="8"/>
        <v>0.99791666666666679</v>
      </c>
      <c r="D51" s="53" t="s">
        <v>11</v>
      </c>
      <c r="E51" s="54" t="s">
        <v>19</v>
      </c>
      <c r="F51" s="53" t="s">
        <v>49</v>
      </c>
      <c r="G51" s="53" t="s">
        <v>17</v>
      </c>
      <c r="H51" s="55"/>
      <c r="I51" s="53" t="s">
        <v>22</v>
      </c>
      <c r="J51" s="56"/>
      <c r="K51" s="57">
        <v>3.1249999999999997E-3</v>
      </c>
      <c r="L51" s="57">
        <v>3.4722222222222224E-4</v>
      </c>
      <c r="M51" s="57">
        <f t="shared" si="10"/>
        <v>3.472222222222222E-3</v>
      </c>
      <c r="N51" s="51">
        <v>1</v>
      </c>
      <c r="O51" s="51">
        <v>1</v>
      </c>
      <c r="P51" s="51">
        <v>1</v>
      </c>
      <c r="Q51" s="57">
        <f t="shared" si="11"/>
        <v>3.472222222222222E-3</v>
      </c>
    </row>
    <row r="52" spans="1:17" x14ac:dyDescent="0.2">
      <c r="A52" s="51">
        <v>11</v>
      </c>
      <c r="B52" s="52">
        <f t="shared" si="9"/>
        <v>0.99791666666666679</v>
      </c>
      <c r="C52" s="52">
        <f t="shared" si="8"/>
        <v>1.0048611111111112</v>
      </c>
      <c r="D52" s="53" t="s">
        <v>11</v>
      </c>
      <c r="E52" s="54" t="s">
        <v>19</v>
      </c>
      <c r="F52" s="53" t="s">
        <v>49</v>
      </c>
      <c r="G52" s="53" t="s">
        <v>14</v>
      </c>
      <c r="H52" s="55"/>
      <c r="I52" s="53" t="s">
        <v>22</v>
      </c>
      <c r="J52" s="56"/>
      <c r="K52" s="57">
        <v>3.1249999999999997E-3</v>
      </c>
      <c r="L52" s="57">
        <v>3.4722222222222224E-4</v>
      </c>
      <c r="M52" s="57">
        <f t="shared" si="10"/>
        <v>3.472222222222222E-3</v>
      </c>
      <c r="N52" s="51">
        <v>2</v>
      </c>
      <c r="O52" s="51">
        <v>2</v>
      </c>
      <c r="P52" s="51">
        <v>1</v>
      </c>
      <c r="Q52" s="57">
        <f t="shared" si="11"/>
        <v>6.9444444444444441E-3</v>
      </c>
    </row>
    <row r="53" spans="1:17" x14ac:dyDescent="0.2">
      <c r="A53" s="51">
        <v>12</v>
      </c>
      <c r="B53" s="52">
        <f t="shared" si="9"/>
        <v>1.0048611111111112</v>
      </c>
      <c r="C53" s="52">
        <f t="shared" si="8"/>
        <v>1.0086805555555556</v>
      </c>
      <c r="D53" s="53" t="s">
        <v>11</v>
      </c>
      <c r="E53" s="54" t="s">
        <v>19</v>
      </c>
      <c r="F53" s="53" t="s">
        <v>49</v>
      </c>
      <c r="G53" s="53" t="s">
        <v>14</v>
      </c>
      <c r="H53" s="55"/>
      <c r="I53" s="53" t="s">
        <v>51</v>
      </c>
      <c r="J53" s="56"/>
      <c r="K53" s="57">
        <v>3.472222222222222E-3</v>
      </c>
      <c r="L53" s="57">
        <v>3.4722222222222224E-4</v>
      </c>
      <c r="M53" s="57">
        <f t="shared" si="10"/>
        <v>3.8194444444444443E-3</v>
      </c>
      <c r="N53" s="51">
        <v>1</v>
      </c>
      <c r="O53" s="51">
        <v>1</v>
      </c>
      <c r="P53" s="51">
        <v>1</v>
      </c>
      <c r="Q53" s="57">
        <f t="shared" si="11"/>
        <v>3.8194444444444443E-3</v>
      </c>
    </row>
    <row r="54" spans="1:17" s="45" customFormat="1" ht="15.75" x14ac:dyDescent="0.25">
      <c r="A54" s="50"/>
      <c r="B54" s="52">
        <f t="shared" si="9"/>
        <v>1.0086805555555556</v>
      </c>
      <c r="C54" s="52">
        <f t="shared" si="8"/>
        <v>1.0194444444444444</v>
      </c>
      <c r="D54" s="59" t="s">
        <v>24</v>
      </c>
      <c r="E54" s="59"/>
      <c r="F54" s="59"/>
      <c r="G54" s="59"/>
      <c r="H54" s="59"/>
      <c r="I54" s="59"/>
      <c r="J54" s="59"/>
      <c r="K54" s="57">
        <v>1.0416666666666666E-2</v>
      </c>
      <c r="L54" s="57">
        <v>3.4722222222222224E-4</v>
      </c>
      <c r="M54" s="57">
        <f t="shared" si="10"/>
        <v>1.0763888888888889E-2</v>
      </c>
      <c r="N54" s="51">
        <v>1</v>
      </c>
      <c r="O54" s="51">
        <v>1</v>
      </c>
      <c r="P54" s="51">
        <v>1</v>
      </c>
      <c r="Q54" s="57">
        <f t="shared" si="11"/>
        <v>1.0763888888888889E-2</v>
      </c>
    </row>
    <row r="55" spans="1:17" s="45" customFormat="1" ht="15.75" x14ac:dyDescent="0.25">
      <c r="A55" s="66"/>
      <c r="B55" s="67"/>
      <c r="C55" s="67"/>
      <c r="D55" s="68"/>
      <c r="E55" s="76"/>
      <c r="F55" s="68"/>
      <c r="G55" s="68"/>
      <c r="H55" s="68"/>
      <c r="I55" s="68"/>
      <c r="J55" s="68"/>
      <c r="K55" s="69"/>
      <c r="L55" s="69"/>
      <c r="M55" s="69"/>
      <c r="N55" s="70"/>
      <c r="O55" s="70"/>
      <c r="P55" s="70"/>
      <c r="Q55" s="69"/>
    </row>
    <row r="56" spans="1:17" ht="15" customHeight="1" x14ac:dyDescent="0.2">
      <c r="A56" s="77" t="s">
        <v>33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t="15" customHeight="1" x14ac:dyDescent="0.2">
      <c r="A57" s="77" t="s">
        <v>34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</sheetData>
  <mergeCells count="18">
    <mergeCell ref="D38:J38"/>
    <mergeCell ref="A40:Q40"/>
    <mergeCell ref="D41:J41"/>
    <mergeCell ref="D54:J54"/>
    <mergeCell ref="A56:Q56"/>
    <mergeCell ref="A57:Q57"/>
    <mergeCell ref="A7:Q7"/>
    <mergeCell ref="A8:Q8"/>
    <mergeCell ref="D9:J9"/>
    <mergeCell ref="D19:J19"/>
    <mergeCell ref="A21:Q21"/>
    <mergeCell ref="D22:J22"/>
    <mergeCell ref="A1:Q1"/>
    <mergeCell ref="A2:Q2"/>
    <mergeCell ref="A3:Q3"/>
    <mergeCell ref="A4:Q4"/>
    <mergeCell ref="A5:Q5"/>
    <mergeCell ref="A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workbookViewId="0">
      <selection activeCell="A7" sqref="A7:Q7"/>
    </sheetView>
  </sheetViews>
  <sheetFormatPr defaultRowHeight="15" x14ac:dyDescent="0.25"/>
  <cols>
    <col min="1" max="1" width="5.85546875" style="43" bestFit="1" customWidth="1"/>
    <col min="2" max="2" width="6.140625" style="112" bestFit="1" customWidth="1"/>
    <col min="3" max="3" width="6.140625" style="113" bestFit="1" customWidth="1"/>
    <col min="4" max="4" width="14.42578125" style="114" customWidth="1"/>
    <col min="5" max="5" width="8.42578125" style="115" customWidth="1"/>
    <col min="6" max="6" width="27.7109375" style="116" customWidth="1"/>
    <col min="7" max="7" width="15.28515625" style="117" customWidth="1"/>
    <col min="8" max="8" width="2.7109375" style="117" bestFit="1" customWidth="1"/>
    <col min="9" max="9" width="15.85546875" style="116" customWidth="1"/>
    <col min="10" max="10" width="4.140625" style="117" customWidth="1"/>
    <col min="11" max="11" width="7.85546875" style="118" bestFit="1" customWidth="1"/>
    <col min="12" max="13" width="7.42578125" style="118" hidden="1" customWidth="1"/>
    <col min="14" max="14" width="4" style="84" customWidth="1"/>
    <col min="15" max="15" width="3.28515625" style="84" customWidth="1"/>
    <col min="16" max="16" width="5" style="84" customWidth="1"/>
    <col min="17" max="17" width="7.85546875" style="84" bestFit="1" customWidth="1"/>
    <col min="18" max="256" width="9.140625" style="84"/>
    <col min="257" max="257" width="5.85546875" style="84" bestFit="1" customWidth="1"/>
    <col min="258" max="259" width="6.140625" style="84" bestFit="1" customWidth="1"/>
    <col min="260" max="260" width="14.42578125" style="84" customWidth="1"/>
    <col min="261" max="261" width="8.42578125" style="84" customWidth="1"/>
    <col min="262" max="262" width="27.7109375" style="84" customWidth="1"/>
    <col min="263" max="263" width="15.28515625" style="84" customWidth="1"/>
    <col min="264" max="264" width="2.7109375" style="84" bestFit="1" customWidth="1"/>
    <col min="265" max="265" width="15.85546875" style="84" customWidth="1"/>
    <col min="266" max="266" width="4.140625" style="84" customWidth="1"/>
    <col min="267" max="267" width="7.85546875" style="84" bestFit="1" customWidth="1"/>
    <col min="268" max="269" width="0" style="84" hidden="1" customWidth="1"/>
    <col min="270" max="270" width="4" style="84" customWidth="1"/>
    <col min="271" max="271" width="3.28515625" style="84" customWidth="1"/>
    <col min="272" max="272" width="5" style="84" customWidth="1"/>
    <col min="273" max="273" width="7.85546875" style="84" bestFit="1" customWidth="1"/>
    <col min="274" max="512" width="9.140625" style="84"/>
    <col min="513" max="513" width="5.85546875" style="84" bestFit="1" customWidth="1"/>
    <col min="514" max="515" width="6.140625" style="84" bestFit="1" customWidth="1"/>
    <col min="516" max="516" width="14.42578125" style="84" customWidth="1"/>
    <col min="517" max="517" width="8.42578125" style="84" customWidth="1"/>
    <col min="518" max="518" width="27.7109375" style="84" customWidth="1"/>
    <col min="519" max="519" width="15.28515625" style="84" customWidth="1"/>
    <col min="520" max="520" width="2.7109375" style="84" bestFit="1" customWidth="1"/>
    <col min="521" max="521" width="15.85546875" style="84" customWidth="1"/>
    <col min="522" max="522" width="4.140625" style="84" customWidth="1"/>
    <col min="523" max="523" width="7.85546875" style="84" bestFit="1" customWidth="1"/>
    <col min="524" max="525" width="0" style="84" hidden="1" customWidth="1"/>
    <col min="526" max="526" width="4" style="84" customWidth="1"/>
    <col min="527" max="527" width="3.28515625" style="84" customWidth="1"/>
    <col min="528" max="528" width="5" style="84" customWidth="1"/>
    <col min="529" max="529" width="7.85546875" style="84" bestFit="1" customWidth="1"/>
    <col min="530" max="768" width="9.140625" style="84"/>
    <col min="769" max="769" width="5.85546875" style="84" bestFit="1" customWidth="1"/>
    <col min="770" max="771" width="6.140625" style="84" bestFit="1" customWidth="1"/>
    <col min="772" max="772" width="14.42578125" style="84" customWidth="1"/>
    <col min="773" max="773" width="8.42578125" style="84" customWidth="1"/>
    <col min="774" max="774" width="27.7109375" style="84" customWidth="1"/>
    <col min="775" max="775" width="15.28515625" style="84" customWidth="1"/>
    <col min="776" max="776" width="2.7109375" style="84" bestFit="1" customWidth="1"/>
    <col min="777" max="777" width="15.85546875" style="84" customWidth="1"/>
    <col min="778" max="778" width="4.140625" style="84" customWidth="1"/>
    <col min="779" max="779" width="7.85546875" style="84" bestFit="1" customWidth="1"/>
    <col min="780" max="781" width="0" style="84" hidden="1" customWidth="1"/>
    <col min="782" max="782" width="4" style="84" customWidth="1"/>
    <col min="783" max="783" width="3.28515625" style="84" customWidth="1"/>
    <col min="784" max="784" width="5" style="84" customWidth="1"/>
    <col min="785" max="785" width="7.85546875" style="84" bestFit="1" customWidth="1"/>
    <col min="786" max="1024" width="9.140625" style="84"/>
    <col min="1025" max="1025" width="5.85546875" style="84" bestFit="1" customWidth="1"/>
    <col min="1026" max="1027" width="6.140625" style="84" bestFit="1" customWidth="1"/>
    <col min="1028" max="1028" width="14.42578125" style="84" customWidth="1"/>
    <col min="1029" max="1029" width="8.42578125" style="84" customWidth="1"/>
    <col min="1030" max="1030" width="27.7109375" style="84" customWidth="1"/>
    <col min="1031" max="1031" width="15.28515625" style="84" customWidth="1"/>
    <col min="1032" max="1032" width="2.7109375" style="84" bestFit="1" customWidth="1"/>
    <col min="1033" max="1033" width="15.85546875" style="84" customWidth="1"/>
    <col min="1034" max="1034" width="4.140625" style="84" customWidth="1"/>
    <col min="1035" max="1035" width="7.85546875" style="84" bestFit="1" customWidth="1"/>
    <col min="1036" max="1037" width="0" style="84" hidden="1" customWidth="1"/>
    <col min="1038" max="1038" width="4" style="84" customWidth="1"/>
    <col min="1039" max="1039" width="3.28515625" style="84" customWidth="1"/>
    <col min="1040" max="1040" width="5" style="84" customWidth="1"/>
    <col min="1041" max="1041" width="7.85546875" style="84" bestFit="1" customWidth="1"/>
    <col min="1042" max="1280" width="9.140625" style="84"/>
    <col min="1281" max="1281" width="5.85546875" style="84" bestFit="1" customWidth="1"/>
    <col min="1282" max="1283" width="6.140625" style="84" bestFit="1" customWidth="1"/>
    <col min="1284" max="1284" width="14.42578125" style="84" customWidth="1"/>
    <col min="1285" max="1285" width="8.42578125" style="84" customWidth="1"/>
    <col min="1286" max="1286" width="27.7109375" style="84" customWidth="1"/>
    <col min="1287" max="1287" width="15.28515625" style="84" customWidth="1"/>
    <col min="1288" max="1288" width="2.7109375" style="84" bestFit="1" customWidth="1"/>
    <col min="1289" max="1289" width="15.85546875" style="84" customWidth="1"/>
    <col min="1290" max="1290" width="4.140625" style="84" customWidth="1"/>
    <col min="1291" max="1291" width="7.85546875" style="84" bestFit="1" customWidth="1"/>
    <col min="1292" max="1293" width="0" style="84" hidden="1" customWidth="1"/>
    <col min="1294" max="1294" width="4" style="84" customWidth="1"/>
    <col min="1295" max="1295" width="3.28515625" style="84" customWidth="1"/>
    <col min="1296" max="1296" width="5" style="84" customWidth="1"/>
    <col min="1297" max="1297" width="7.85546875" style="84" bestFit="1" customWidth="1"/>
    <col min="1298" max="1536" width="9.140625" style="84"/>
    <col min="1537" max="1537" width="5.85546875" style="84" bestFit="1" customWidth="1"/>
    <col min="1538" max="1539" width="6.140625" style="84" bestFit="1" customWidth="1"/>
    <col min="1540" max="1540" width="14.42578125" style="84" customWidth="1"/>
    <col min="1541" max="1541" width="8.42578125" style="84" customWidth="1"/>
    <col min="1542" max="1542" width="27.7109375" style="84" customWidth="1"/>
    <col min="1543" max="1543" width="15.28515625" style="84" customWidth="1"/>
    <col min="1544" max="1544" width="2.7109375" style="84" bestFit="1" customWidth="1"/>
    <col min="1545" max="1545" width="15.85546875" style="84" customWidth="1"/>
    <col min="1546" max="1546" width="4.140625" style="84" customWidth="1"/>
    <col min="1547" max="1547" width="7.85546875" style="84" bestFit="1" customWidth="1"/>
    <col min="1548" max="1549" width="0" style="84" hidden="1" customWidth="1"/>
    <col min="1550" max="1550" width="4" style="84" customWidth="1"/>
    <col min="1551" max="1551" width="3.28515625" style="84" customWidth="1"/>
    <col min="1552" max="1552" width="5" style="84" customWidth="1"/>
    <col min="1553" max="1553" width="7.85546875" style="84" bestFit="1" customWidth="1"/>
    <col min="1554" max="1792" width="9.140625" style="84"/>
    <col min="1793" max="1793" width="5.85546875" style="84" bestFit="1" customWidth="1"/>
    <col min="1794" max="1795" width="6.140625" style="84" bestFit="1" customWidth="1"/>
    <col min="1796" max="1796" width="14.42578125" style="84" customWidth="1"/>
    <col min="1797" max="1797" width="8.42578125" style="84" customWidth="1"/>
    <col min="1798" max="1798" width="27.7109375" style="84" customWidth="1"/>
    <col min="1799" max="1799" width="15.28515625" style="84" customWidth="1"/>
    <col min="1800" max="1800" width="2.7109375" style="84" bestFit="1" customWidth="1"/>
    <col min="1801" max="1801" width="15.85546875" style="84" customWidth="1"/>
    <col min="1802" max="1802" width="4.140625" style="84" customWidth="1"/>
    <col min="1803" max="1803" width="7.85546875" style="84" bestFit="1" customWidth="1"/>
    <col min="1804" max="1805" width="0" style="84" hidden="1" customWidth="1"/>
    <col min="1806" max="1806" width="4" style="84" customWidth="1"/>
    <col min="1807" max="1807" width="3.28515625" style="84" customWidth="1"/>
    <col min="1808" max="1808" width="5" style="84" customWidth="1"/>
    <col min="1809" max="1809" width="7.85546875" style="84" bestFit="1" customWidth="1"/>
    <col min="1810" max="2048" width="9.140625" style="84"/>
    <col min="2049" max="2049" width="5.85546875" style="84" bestFit="1" customWidth="1"/>
    <col min="2050" max="2051" width="6.140625" style="84" bestFit="1" customWidth="1"/>
    <col min="2052" max="2052" width="14.42578125" style="84" customWidth="1"/>
    <col min="2053" max="2053" width="8.42578125" style="84" customWidth="1"/>
    <col min="2054" max="2054" width="27.7109375" style="84" customWidth="1"/>
    <col min="2055" max="2055" width="15.28515625" style="84" customWidth="1"/>
    <col min="2056" max="2056" width="2.7109375" style="84" bestFit="1" customWidth="1"/>
    <col min="2057" max="2057" width="15.85546875" style="84" customWidth="1"/>
    <col min="2058" max="2058" width="4.140625" style="84" customWidth="1"/>
    <col min="2059" max="2059" width="7.85546875" style="84" bestFit="1" customWidth="1"/>
    <col min="2060" max="2061" width="0" style="84" hidden="1" customWidth="1"/>
    <col min="2062" max="2062" width="4" style="84" customWidth="1"/>
    <col min="2063" max="2063" width="3.28515625" style="84" customWidth="1"/>
    <col min="2064" max="2064" width="5" style="84" customWidth="1"/>
    <col min="2065" max="2065" width="7.85546875" style="84" bestFit="1" customWidth="1"/>
    <col min="2066" max="2304" width="9.140625" style="84"/>
    <col min="2305" max="2305" width="5.85546875" style="84" bestFit="1" customWidth="1"/>
    <col min="2306" max="2307" width="6.140625" style="84" bestFit="1" customWidth="1"/>
    <col min="2308" max="2308" width="14.42578125" style="84" customWidth="1"/>
    <col min="2309" max="2309" width="8.42578125" style="84" customWidth="1"/>
    <col min="2310" max="2310" width="27.7109375" style="84" customWidth="1"/>
    <col min="2311" max="2311" width="15.28515625" style="84" customWidth="1"/>
    <col min="2312" max="2312" width="2.7109375" style="84" bestFit="1" customWidth="1"/>
    <col min="2313" max="2313" width="15.85546875" style="84" customWidth="1"/>
    <col min="2314" max="2314" width="4.140625" style="84" customWidth="1"/>
    <col min="2315" max="2315" width="7.85546875" style="84" bestFit="1" customWidth="1"/>
    <col min="2316" max="2317" width="0" style="84" hidden="1" customWidth="1"/>
    <col min="2318" max="2318" width="4" style="84" customWidth="1"/>
    <col min="2319" max="2319" width="3.28515625" style="84" customWidth="1"/>
    <col min="2320" max="2320" width="5" style="84" customWidth="1"/>
    <col min="2321" max="2321" width="7.85546875" style="84" bestFit="1" customWidth="1"/>
    <col min="2322" max="2560" width="9.140625" style="84"/>
    <col min="2561" max="2561" width="5.85546875" style="84" bestFit="1" customWidth="1"/>
    <col min="2562" max="2563" width="6.140625" style="84" bestFit="1" customWidth="1"/>
    <col min="2564" max="2564" width="14.42578125" style="84" customWidth="1"/>
    <col min="2565" max="2565" width="8.42578125" style="84" customWidth="1"/>
    <col min="2566" max="2566" width="27.7109375" style="84" customWidth="1"/>
    <col min="2567" max="2567" width="15.28515625" style="84" customWidth="1"/>
    <col min="2568" max="2568" width="2.7109375" style="84" bestFit="1" customWidth="1"/>
    <col min="2569" max="2569" width="15.85546875" style="84" customWidth="1"/>
    <col min="2570" max="2570" width="4.140625" style="84" customWidth="1"/>
    <col min="2571" max="2571" width="7.85546875" style="84" bestFit="1" customWidth="1"/>
    <col min="2572" max="2573" width="0" style="84" hidden="1" customWidth="1"/>
    <col min="2574" max="2574" width="4" style="84" customWidth="1"/>
    <col min="2575" max="2575" width="3.28515625" style="84" customWidth="1"/>
    <col min="2576" max="2576" width="5" style="84" customWidth="1"/>
    <col min="2577" max="2577" width="7.85546875" style="84" bestFit="1" customWidth="1"/>
    <col min="2578" max="2816" width="9.140625" style="84"/>
    <col min="2817" max="2817" width="5.85546875" style="84" bestFit="1" customWidth="1"/>
    <col min="2818" max="2819" width="6.140625" style="84" bestFit="1" customWidth="1"/>
    <col min="2820" max="2820" width="14.42578125" style="84" customWidth="1"/>
    <col min="2821" max="2821" width="8.42578125" style="84" customWidth="1"/>
    <col min="2822" max="2822" width="27.7109375" style="84" customWidth="1"/>
    <col min="2823" max="2823" width="15.28515625" style="84" customWidth="1"/>
    <col min="2824" max="2824" width="2.7109375" style="84" bestFit="1" customWidth="1"/>
    <col min="2825" max="2825" width="15.85546875" style="84" customWidth="1"/>
    <col min="2826" max="2826" width="4.140625" style="84" customWidth="1"/>
    <col min="2827" max="2827" width="7.85546875" style="84" bestFit="1" customWidth="1"/>
    <col min="2828" max="2829" width="0" style="84" hidden="1" customWidth="1"/>
    <col min="2830" max="2830" width="4" style="84" customWidth="1"/>
    <col min="2831" max="2831" width="3.28515625" style="84" customWidth="1"/>
    <col min="2832" max="2832" width="5" style="84" customWidth="1"/>
    <col min="2833" max="2833" width="7.85546875" style="84" bestFit="1" customWidth="1"/>
    <col min="2834" max="3072" width="9.140625" style="84"/>
    <col min="3073" max="3073" width="5.85546875" style="84" bestFit="1" customWidth="1"/>
    <col min="3074" max="3075" width="6.140625" style="84" bestFit="1" customWidth="1"/>
    <col min="3076" max="3076" width="14.42578125" style="84" customWidth="1"/>
    <col min="3077" max="3077" width="8.42578125" style="84" customWidth="1"/>
    <col min="3078" max="3078" width="27.7109375" style="84" customWidth="1"/>
    <col min="3079" max="3079" width="15.28515625" style="84" customWidth="1"/>
    <col min="3080" max="3080" width="2.7109375" style="84" bestFit="1" customWidth="1"/>
    <col min="3081" max="3081" width="15.85546875" style="84" customWidth="1"/>
    <col min="3082" max="3082" width="4.140625" style="84" customWidth="1"/>
    <col min="3083" max="3083" width="7.85546875" style="84" bestFit="1" customWidth="1"/>
    <col min="3084" max="3085" width="0" style="84" hidden="1" customWidth="1"/>
    <col min="3086" max="3086" width="4" style="84" customWidth="1"/>
    <col min="3087" max="3087" width="3.28515625" style="84" customWidth="1"/>
    <col min="3088" max="3088" width="5" style="84" customWidth="1"/>
    <col min="3089" max="3089" width="7.85546875" style="84" bestFit="1" customWidth="1"/>
    <col min="3090" max="3328" width="9.140625" style="84"/>
    <col min="3329" max="3329" width="5.85546875" style="84" bestFit="1" customWidth="1"/>
    <col min="3330" max="3331" width="6.140625" style="84" bestFit="1" customWidth="1"/>
    <col min="3332" max="3332" width="14.42578125" style="84" customWidth="1"/>
    <col min="3333" max="3333" width="8.42578125" style="84" customWidth="1"/>
    <col min="3334" max="3334" width="27.7109375" style="84" customWidth="1"/>
    <col min="3335" max="3335" width="15.28515625" style="84" customWidth="1"/>
    <col min="3336" max="3336" width="2.7109375" style="84" bestFit="1" customWidth="1"/>
    <col min="3337" max="3337" width="15.85546875" style="84" customWidth="1"/>
    <col min="3338" max="3338" width="4.140625" style="84" customWidth="1"/>
    <col min="3339" max="3339" width="7.85546875" style="84" bestFit="1" customWidth="1"/>
    <col min="3340" max="3341" width="0" style="84" hidden="1" customWidth="1"/>
    <col min="3342" max="3342" width="4" style="84" customWidth="1"/>
    <col min="3343" max="3343" width="3.28515625" style="84" customWidth="1"/>
    <col min="3344" max="3344" width="5" style="84" customWidth="1"/>
    <col min="3345" max="3345" width="7.85546875" style="84" bestFit="1" customWidth="1"/>
    <col min="3346" max="3584" width="9.140625" style="84"/>
    <col min="3585" max="3585" width="5.85546875" style="84" bestFit="1" customWidth="1"/>
    <col min="3586" max="3587" width="6.140625" style="84" bestFit="1" customWidth="1"/>
    <col min="3588" max="3588" width="14.42578125" style="84" customWidth="1"/>
    <col min="3589" max="3589" width="8.42578125" style="84" customWidth="1"/>
    <col min="3590" max="3590" width="27.7109375" style="84" customWidth="1"/>
    <col min="3591" max="3591" width="15.28515625" style="84" customWidth="1"/>
    <col min="3592" max="3592" width="2.7109375" style="84" bestFit="1" customWidth="1"/>
    <col min="3593" max="3593" width="15.85546875" style="84" customWidth="1"/>
    <col min="3594" max="3594" width="4.140625" style="84" customWidth="1"/>
    <col min="3595" max="3595" width="7.85546875" style="84" bestFit="1" customWidth="1"/>
    <col min="3596" max="3597" width="0" style="84" hidden="1" customWidth="1"/>
    <col min="3598" max="3598" width="4" style="84" customWidth="1"/>
    <col min="3599" max="3599" width="3.28515625" style="84" customWidth="1"/>
    <col min="3600" max="3600" width="5" style="84" customWidth="1"/>
    <col min="3601" max="3601" width="7.85546875" style="84" bestFit="1" customWidth="1"/>
    <col min="3602" max="3840" width="9.140625" style="84"/>
    <col min="3841" max="3841" width="5.85546875" style="84" bestFit="1" customWidth="1"/>
    <col min="3842" max="3843" width="6.140625" style="84" bestFit="1" customWidth="1"/>
    <col min="3844" max="3844" width="14.42578125" style="84" customWidth="1"/>
    <col min="3845" max="3845" width="8.42578125" style="84" customWidth="1"/>
    <col min="3846" max="3846" width="27.7109375" style="84" customWidth="1"/>
    <col min="3847" max="3847" width="15.28515625" style="84" customWidth="1"/>
    <col min="3848" max="3848" width="2.7109375" style="84" bestFit="1" customWidth="1"/>
    <col min="3849" max="3849" width="15.85546875" style="84" customWidth="1"/>
    <col min="3850" max="3850" width="4.140625" style="84" customWidth="1"/>
    <col min="3851" max="3851" width="7.85546875" style="84" bestFit="1" customWidth="1"/>
    <col min="3852" max="3853" width="0" style="84" hidden="1" customWidth="1"/>
    <col min="3854" max="3854" width="4" style="84" customWidth="1"/>
    <col min="3855" max="3855" width="3.28515625" style="84" customWidth="1"/>
    <col min="3856" max="3856" width="5" style="84" customWidth="1"/>
    <col min="3857" max="3857" width="7.85546875" style="84" bestFit="1" customWidth="1"/>
    <col min="3858" max="4096" width="9.140625" style="84"/>
    <col min="4097" max="4097" width="5.85546875" style="84" bestFit="1" customWidth="1"/>
    <col min="4098" max="4099" width="6.140625" style="84" bestFit="1" customWidth="1"/>
    <col min="4100" max="4100" width="14.42578125" style="84" customWidth="1"/>
    <col min="4101" max="4101" width="8.42578125" style="84" customWidth="1"/>
    <col min="4102" max="4102" width="27.7109375" style="84" customWidth="1"/>
    <col min="4103" max="4103" width="15.28515625" style="84" customWidth="1"/>
    <col min="4104" max="4104" width="2.7109375" style="84" bestFit="1" customWidth="1"/>
    <col min="4105" max="4105" width="15.85546875" style="84" customWidth="1"/>
    <col min="4106" max="4106" width="4.140625" style="84" customWidth="1"/>
    <col min="4107" max="4107" width="7.85546875" style="84" bestFit="1" customWidth="1"/>
    <col min="4108" max="4109" width="0" style="84" hidden="1" customWidth="1"/>
    <col min="4110" max="4110" width="4" style="84" customWidth="1"/>
    <col min="4111" max="4111" width="3.28515625" style="84" customWidth="1"/>
    <col min="4112" max="4112" width="5" style="84" customWidth="1"/>
    <col min="4113" max="4113" width="7.85546875" style="84" bestFit="1" customWidth="1"/>
    <col min="4114" max="4352" width="9.140625" style="84"/>
    <col min="4353" max="4353" width="5.85546875" style="84" bestFit="1" customWidth="1"/>
    <col min="4354" max="4355" width="6.140625" style="84" bestFit="1" customWidth="1"/>
    <col min="4356" max="4356" width="14.42578125" style="84" customWidth="1"/>
    <col min="4357" max="4357" width="8.42578125" style="84" customWidth="1"/>
    <col min="4358" max="4358" width="27.7109375" style="84" customWidth="1"/>
    <col min="4359" max="4359" width="15.28515625" style="84" customWidth="1"/>
    <col min="4360" max="4360" width="2.7109375" style="84" bestFit="1" customWidth="1"/>
    <col min="4361" max="4361" width="15.85546875" style="84" customWidth="1"/>
    <col min="4362" max="4362" width="4.140625" style="84" customWidth="1"/>
    <col min="4363" max="4363" width="7.85546875" style="84" bestFit="1" customWidth="1"/>
    <col min="4364" max="4365" width="0" style="84" hidden="1" customWidth="1"/>
    <col min="4366" max="4366" width="4" style="84" customWidth="1"/>
    <col min="4367" max="4367" width="3.28515625" style="84" customWidth="1"/>
    <col min="4368" max="4368" width="5" style="84" customWidth="1"/>
    <col min="4369" max="4369" width="7.85546875" style="84" bestFit="1" customWidth="1"/>
    <col min="4370" max="4608" width="9.140625" style="84"/>
    <col min="4609" max="4609" width="5.85546875" style="84" bestFit="1" customWidth="1"/>
    <col min="4610" max="4611" width="6.140625" style="84" bestFit="1" customWidth="1"/>
    <col min="4612" max="4612" width="14.42578125" style="84" customWidth="1"/>
    <col min="4613" max="4613" width="8.42578125" style="84" customWidth="1"/>
    <col min="4614" max="4614" width="27.7109375" style="84" customWidth="1"/>
    <col min="4615" max="4615" width="15.28515625" style="84" customWidth="1"/>
    <col min="4616" max="4616" width="2.7109375" style="84" bestFit="1" customWidth="1"/>
    <col min="4617" max="4617" width="15.85546875" style="84" customWidth="1"/>
    <col min="4618" max="4618" width="4.140625" style="84" customWidth="1"/>
    <col min="4619" max="4619" width="7.85546875" style="84" bestFit="1" customWidth="1"/>
    <col min="4620" max="4621" width="0" style="84" hidden="1" customWidth="1"/>
    <col min="4622" max="4622" width="4" style="84" customWidth="1"/>
    <col min="4623" max="4623" width="3.28515625" style="84" customWidth="1"/>
    <col min="4624" max="4624" width="5" style="84" customWidth="1"/>
    <col min="4625" max="4625" width="7.85546875" style="84" bestFit="1" customWidth="1"/>
    <col min="4626" max="4864" width="9.140625" style="84"/>
    <col min="4865" max="4865" width="5.85546875" style="84" bestFit="1" customWidth="1"/>
    <col min="4866" max="4867" width="6.140625" style="84" bestFit="1" customWidth="1"/>
    <col min="4868" max="4868" width="14.42578125" style="84" customWidth="1"/>
    <col min="4869" max="4869" width="8.42578125" style="84" customWidth="1"/>
    <col min="4870" max="4870" width="27.7109375" style="84" customWidth="1"/>
    <col min="4871" max="4871" width="15.28515625" style="84" customWidth="1"/>
    <col min="4872" max="4872" width="2.7109375" style="84" bestFit="1" customWidth="1"/>
    <col min="4873" max="4873" width="15.85546875" style="84" customWidth="1"/>
    <col min="4874" max="4874" width="4.140625" style="84" customWidth="1"/>
    <col min="4875" max="4875" width="7.85546875" style="84" bestFit="1" customWidth="1"/>
    <col min="4876" max="4877" width="0" style="84" hidden="1" customWidth="1"/>
    <col min="4878" max="4878" width="4" style="84" customWidth="1"/>
    <col min="4879" max="4879" width="3.28515625" style="84" customWidth="1"/>
    <col min="4880" max="4880" width="5" style="84" customWidth="1"/>
    <col min="4881" max="4881" width="7.85546875" style="84" bestFit="1" customWidth="1"/>
    <col min="4882" max="5120" width="9.140625" style="84"/>
    <col min="5121" max="5121" width="5.85546875" style="84" bestFit="1" customWidth="1"/>
    <col min="5122" max="5123" width="6.140625" style="84" bestFit="1" customWidth="1"/>
    <col min="5124" max="5124" width="14.42578125" style="84" customWidth="1"/>
    <col min="5125" max="5125" width="8.42578125" style="84" customWidth="1"/>
    <col min="5126" max="5126" width="27.7109375" style="84" customWidth="1"/>
    <col min="5127" max="5127" width="15.28515625" style="84" customWidth="1"/>
    <col min="5128" max="5128" width="2.7109375" style="84" bestFit="1" customWidth="1"/>
    <col min="5129" max="5129" width="15.85546875" style="84" customWidth="1"/>
    <col min="5130" max="5130" width="4.140625" style="84" customWidth="1"/>
    <col min="5131" max="5131" width="7.85546875" style="84" bestFit="1" customWidth="1"/>
    <col min="5132" max="5133" width="0" style="84" hidden="1" customWidth="1"/>
    <col min="5134" max="5134" width="4" style="84" customWidth="1"/>
    <col min="5135" max="5135" width="3.28515625" style="84" customWidth="1"/>
    <col min="5136" max="5136" width="5" style="84" customWidth="1"/>
    <col min="5137" max="5137" width="7.85546875" style="84" bestFit="1" customWidth="1"/>
    <col min="5138" max="5376" width="9.140625" style="84"/>
    <col min="5377" max="5377" width="5.85546875" style="84" bestFit="1" customWidth="1"/>
    <col min="5378" max="5379" width="6.140625" style="84" bestFit="1" customWidth="1"/>
    <col min="5380" max="5380" width="14.42578125" style="84" customWidth="1"/>
    <col min="5381" max="5381" width="8.42578125" style="84" customWidth="1"/>
    <col min="5382" max="5382" width="27.7109375" style="84" customWidth="1"/>
    <col min="5383" max="5383" width="15.28515625" style="84" customWidth="1"/>
    <col min="5384" max="5384" width="2.7109375" style="84" bestFit="1" customWidth="1"/>
    <col min="5385" max="5385" width="15.85546875" style="84" customWidth="1"/>
    <col min="5386" max="5386" width="4.140625" style="84" customWidth="1"/>
    <col min="5387" max="5387" width="7.85546875" style="84" bestFit="1" customWidth="1"/>
    <col min="5388" max="5389" width="0" style="84" hidden="1" customWidth="1"/>
    <col min="5390" max="5390" width="4" style="84" customWidth="1"/>
    <col min="5391" max="5391" width="3.28515625" style="84" customWidth="1"/>
    <col min="5392" max="5392" width="5" style="84" customWidth="1"/>
    <col min="5393" max="5393" width="7.85546875" style="84" bestFit="1" customWidth="1"/>
    <col min="5394" max="5632" width="9.140625" style="84"/>
    <col min="5633" max="5633" width="5.85546875" style="84" bestFit="1" customWidth="1"/>
    <col min="5634" max="5635" width="6.140625" style="84" bestFit="1" customWidth="1"/>
    <col min="5636" max="5636" width="14.42578125" style="84" customWidth="1"/>
    <col min="5637" max="5637" width="8.42578125" style="84" customWidth="1"/>
    <col min="5638" max="5638" width="27.7109375" style="84" customWidth="1"/>
    <col min="5639" max="5639" width="15.28515625" style="84" customWidth="1"/>
    <col min="5640" max="5640" width="2.7109375" style="84" bestFit="1" customWidth="1"/>
    <col min="5641" max="5641" width="15.85546875" style="84" customWidth="1"/>
    <col min="5642" max="5642" width="4.140625" style="84" customWidth="1"/>
    <col min="5643" max="5643" width="7.85546875" style="84" bestFit="1" customWidth="1"/>
    <col min="5644" max="5645" width="0" style="84" hidden="1" customWidth="1"/>
    <col min="5646" max="5646" width="4" style="84" customWidth="1"/>
    <col min="5647" max="5647" width="3.28515625" style="84" customWidth="1"/>
    <col min="5648" max="5648" width="5" style="84" customWidth="1"/>
    <col min="5649" max="5649" width="7.85546875" style="84" bestFit="1" customWidth="1"/>
    <col min="5650" max="5888" width="9.140625" style="84"/>
    <col min="5889" max="5889" width="5.85546875" style="84" bestFit="1" customWidth="1"/>
    <col min="5890" max="5891" width="6.140625" style="84" bestFit="1" customWidth="1"/>
    <col min="5892" max="5892" width="14.42578125" style="84" customWidth="1"/>
    <col min="5893" max="5893" width="8.42578125" style="84" customWidth="1"/>
    <col min="5894" max="5894" width="27.7109375" style="84" customWidth="1"/>
    <col min="5895" max="5895" width="15.28515625" style="84" customWidth="1"/>
    <col min="5896" max="5896" width="2.7109375" style="84" bestFit="1" customWidth="1"/>
    <col min="5897" max="5897" width="15.85546875" style="84" customWidth="1"/>
    <col min="5898" max="5898" width="4.140625" style="84" customWidth="1"/>
    <col min="5899" max="5899" width="7.85546875" style="84" bestFit="1" customWidth="1"/>
    <col min="5900" max="5901" width="0" style="84" hidden="1" customWidth="1"/>
    <col min="5902" max="5902" width="4" style="84" customWidth="1"/>
    <col min="5903" max="5903" width="3.28515625" style="84" customWidth="1"/>
    <col min="5904" max="5904" width="5" style="84" customWidth="1"/>
    <col min="5905" max="5905" width="7.85546875" style="84" bestFit="1" customWidth="1"/>
    <col min="5906" max="6144" width="9.140625" style="84"/>
    <col min="6145" max="6145" width="5.85546875" style="84" bestFit="1" customWidth="1"/>
    <col min="6146" max="6147" width="6.140625" style="84" bestFit="1" customWidth="1"/>
    <col min="6148" max="6148" width="14.42578125" style="84" customWidth="1"/>
    <col min="6149" max="6149" width="8.42578125" style="84" customWidth="1"/>
    <col min="6150" max="6150" width="27.7109375" style="84" customWidth="1"/>
    <col min="6151" max="6151" width="15.28515625" style="84" customWidth="1"/>
    <col min="6152" max="6152" width="2.7109375" style="84" bestFit="1" customWidth="1"/>
    <col min="6153" max="6153" width="15.85546875" style="84" customWidth="1"/>
    <col min="6154" max="6154" width="4.140625" style="84" customWidth="1"/>
    <col min="6155" max="6155" width="7.85546875" style="84" bestFit="1" customWidth="1"/>
    <col min="6156" max="6157" width="0" style="84" hidden="1" customWidth="1"/>
    <col min="6158" max="6158" width="4" style="84" customWidth="1"/>
    <col min="6159" max="6159" width="3.28515625" style="84" customWidth="1"/>
    <col min="6160" max="6160" width="5" style="84" customWidth="1"/>
    <col min="6161" max="6161" width="7.85546875" style="84" bestFit="1" customWidth="1"/>
    <col min="6162" max="6400" width="9.140625" style="84"/>
    <col min="6401" max="6401" width="5.85546875" style="84" bestFit="1" customWidth="1"/>
    <col min="6402" max="6403" width="6.140625" style="84" bestFit="1" customWidth="1"/>
    <col min="6404" max="6404" width="14.42578125" style="84" customWidth="1"/>
    <col min="6405" max="6405" width="8.42578125" style="84" customWidth="1"/>
    <col min="6406" max="6406" width="27.7109375" style="84" customWidth="1"/>
    <col min="6407" max="6407" width="15.28515625" style="84" customWidth="1"/>
    <col min="6408" max="6408" width="2.7109375" style="84" bestFit="1" customWidth="1"/>
    <col min="6409" max="6409" width="15.85546875" style="84" customWidth="1"/>
    <col min="6410" max="6410" width="4.140625" style="84" customWidth="1"/>
    <col min="6411" max="6411" width="7.85546875" style="84" bestFit="1" customWidth="1"/>
    <col min="6412" max="6413" width="0" style="84" hidden="1" customWidth="1"/>
    <col min="6414" max="6414" width="4" style="84" customWidth="1"/>
    <col min="6415" max="6415" width="3.28515625" style="84" customWidth="1"/>
    <col min="6416" max="6416" width="5" style="84" customWidth="1"/>
    <col min="6417" max="6417" width="7.85546875" style="84" bestFit="1" customWidth="1"/>
    <col min="6418" max="6656" width="9.140625" style="84"/>
    <col min="6657" max="6657" width="5.85546875" style="84" bestFit="1" customWidth="1"/>
    <col min="6658" max="6659" width="6.140625" style="84" bestFit="1" customWidth="1"/>
    <col min="6660" max="6660" width="14.42578125" style="84" customWidth="1"/>
    <col min="6661" max="6661" width="8.42578125" style="84" customWidth="1"/>
    <col min="6662" max="6662" width="27.7109375" style="84" customWidth="1"/>
    <col min="6663" max="6663" width="15.28515625" style="84" customWidth="1"/>
    <col min="6664" max="6664" width="2.7109375" style="84" bestFit="1" customWidth="1"/>
    <col min="6665" max="6665" width="15.85546875" style="84" customWidth="1"/>
    <col min="6666" max="6666" width="4.140625" style="84" customWidth="1"/>
    <col min="6667" max="6667" width="7.85546875" style="84" bestFit="1" customWidth="1"/>
    <col min="6668" max="6669" width="0" style="84" hidden="1" customWidth="1"/>
    <col min="6670" max="6670" width="4" style="84" customWidth="1"/>
    <col min="6671" max="6671" width="3.28515625" style="84" customWidth="1"/>
    <col min="6672" max="6672" width="5" style="84" customWidth="1"/>
    <col min="6673" max="6673" width="7.85546875" style="84" bestFit="1" customWidth="1"/>
    <col min="6674" max="6912" width="9.140625" style="84"/>
    <col min="6913" max="6913" width="5.85546875" style="84" bestFit="1" customWidth="1"/>
    <col min="6914" max="6915" width="6.140625" style="84" bestFit="1" customWidth="1"/>
    <col min="6916" max="6916" width="14.42578125" style="84" customWidth="1"/>
    <col min="6917" max="6917" width="8.42578125" style="84" customWidth="1"/>
    <col min="6918" max="6918" width="27.7109375" style="84" customWidth="1"/>
    <col min="6919" max="6919" width="15.28515625" style="84" customWidth="1"/>
    <col min="6920" max="6920" width="2.7109375" style="84" bestFit="1" customWidth="1"/>
    <col min="6921" max="6921" width="15.85546875" style="84" customWidth="1"/>
    <col min="6922" max="6922" width="4.140625" style="84" customWidth="1"/>
    <col min="6923" max="6923" width="7.85546875" style="84" bestFit="1" customWidth="1"/>
    <col min="6924" max="6925" width="0" style="84" hidden="1" customWidth="1"/>
    <col min="6926" max="6926" width="4" style="84" customWidth="1"/>
    <col min="6927" max="6927" width="3.28515625" style="84" customWidth="1"/>
    <col min="6928" max="6928" width="5" style="84" customWidth="1"/>
    <col min="6929" max="6929" width="7.85546875" style="84" bestFit="1" customWidth="1"/>
    <col min="6930" max="7168" width="9.140625" style="84"/>
    <col min="7169" max="7169" width="5.85546875" style="84" bestFit="1" customWidth="1"/>
    <col min="7170" max="7171" width="6.140625" style="84" bestFit="1" customWidth="1"/>
    <col min="7172" max="7172" width="14.42578125" style="84" customWidth="1"/>
    <col min="7173" max="7173" width="8.42578125" style="84" customWidth="1"/>
    <col min="7174" max="7174" width="27.7109375" style="84" customWidth="1"/>
    <col min="7175" max="7175" width="15.28515625" style="84" customWidth="1"/>
    <col min="7176" max="7176" width="2.7109375" style="84" bestFit="1" customWidth="1"/>
    <col min="7177" max="7177" width="15.85546875" style="84" customWidth="1"/>
    <col min="7178" max="7178" width="4.140625" style="84" customWidth="1"/>
    <col min="7179" max="7179" width="7.85546875" style="84" bestFit="1" customWidth="1"/>
    <col min="7180" max="7181" width="0" style="84" hidden="1" customWidth="1"/>
    <col min="7182" max="7182" width="4" style="84" customWidth="1"/>
    <col min="7183" max="7183" width="3.28515625" style="84" customWidth="1"/>
    <col min="7184" max="7184" width="5" style="84" customWidth="1"/>
    <col min="7185" max="7185" width="7.85546875" style="84" bestFit="1" customWidth="1"/>
    <col min="7186" max="7424" width="9.140625" style="84"/>
    <col min="7425" max="7425" width="5.85546875" style="84" bestFit="1" customWidth="1"/>
    <col min="7426" max="7427" width="6.140625" style="84" bestFit="1" customWidth="1"/>
    <col min="7428" max="7428" width="14.42578125" style="84" customWidth="1"/>
    <col min="7429" max="7429" width="8.42578125" style="84" customWidth="1"/>
    <col min="7430" max="7430" width="27.7109375" style="84" customWidth="1"/>
    <col min="7431" max="7431" width="15.28515625" style="84" customWidth="1"/>
    <col min="7432" max="7432" width="2.7109375" style="84" bestFit="1" customWidth="1"/>
    <col min="7433" max="7433" width="15.85546875" style="84" customWidth="1"/>
    <col min="7434" max="7434" width="4.140625" style="84" customWidth="1"/>
    <col min="7435" max="7435" width="7.85546875" style="84" bestFit="1" customWidth="1"/>
    <col min="7436" max="7437" width="0" style="84" hidden="1" customWidth="1"/>
    <col min="7438" max="7438" width="4" style="84" customWidth="1"/>
    <col min="7439" max="7439" width="3.28515625" style="84" customWidth="1"/>
    <col min="7440" max="7440" width="5" style="84" customWidth="1"/>
    <col min="7441" max="7441" width="7.85546875" style="84" bestFit="1" customWidth="1"/>
    <col min="7442" max="7680" width="9.140625" style="84"/>
    <col min="7681" max="7681" width="5.85546875" style="84" bestFit="1" customWidth="1"/>
    <col min="7682" max="7683" width="6.140625" style="84" bestFit="1" customWidth="1"/>
    <col min="7684" max="7684" width="14.42578125" style="84" customWidth="1"/>
    <col min="7685" max="7685" width="8.42578125" style="84" customWidth="1"/>
    <col min="7686" max="7686" width="27.7109375" style="84" customWidth="1"/>
    <col min="7687" max="7687" width="15.28515625" style="84" customWidth="1"/>
    <col min="7688" max="7688" width="2.7109375" style="84" bestFit="1" customWidth="1"/>
    <col min="7689" max="7689" width="15.85546875" style="84" customWidth="1"/>
    <col min="7690" max="7690" width="4.140625" style="84" customWidth="1"/>
    <col min="7691" max="7691" width="7.85546875" style="84" bestFit="1" customWidth="1"/>
    <col min="7692" max="7693" width="0" style="84" hidden="1" customWidth="1"/>
    <col min="7694" max="7694" width="4" style="84" customWidth="1"/>
    <col min="7695" max="7695" width="3.28515625" style="84" customWidth="1"/>
    <col min="7696" max="7696" width="5" style="84" customWidth="1"/>
    <col min="7697" max="7697" width="7.85546875" style="84" bestFit="1" customWidth="1"/>
    <col min="7698" max="7936" width="9.140625" style="84"/>
    <col min="7937" max="7937" width="5.85546875" style="84" bestFit="1" customWidth="1"/>
    <col min="7938" max="7939" width="6.140625" style="84" bestFit="1" customWidth="1"/>
    <col min="7940" max="7940" width="14.42578125" style="84" customWidth="1"/>
    <col min="7941" max="7941" width="8.42578125" style="84" customWidth="1"/>
    <col min="7942" max="7942" width="27.7109375" style="84" customWidth="1"/>
    <col min="7943" max="7943" width="15.28515625" style="84" customWidth="1"/>
    <col min="7944" max="7944" width="2.7109375" style="84" bestFit="1" customWidth="1"/>
    <col min="7945" max="7945" width="15.85546875" style="84" customWidth="1"/>
    <col min="7946" max="7946" width="4.140625" style="84" customWidth="1"/>
    <col min="7947" max="7947" width="7.85546875" style="84" bestFit="1" customWidth="1"/>
    <col min="7948" max="7949" width="0" style="84" hidden="1" customWidth="1"/>
    <col min="7950" max="7950" width="4" style="84" customWidth="1"/>
    <col min="7951" max="7951" width="3.28515625" style="84" customWidth="1"/>
    <col min="7952" max="7952" width="5" style="84" customWidth="1"/>
    <col min="7953" max="7953" width="7.85546875" style="84" bestFit="1" customWidth="1"/>
    <col min="7954" max="8192" width="9.140625" style="84"/>
    <col min="8193" max="8193" width="5.85546875" style="84" bestFit="1" customWidth="1"/>
    <col min="8194" max="8195" width="6.140625" style="84" bestFit="1" customWidth="1"/>
    <col min="8196" max="8196" width="14.42578125" style="84" customWidth="1"/>
    <col min="8197" max="8197" width="8.42578125" style="84" customWidth="1"/>
    <col min="8198" max="8198" width="27.7109375" style="84" customWidth="1"/>
    <col min="8199" max="8199" width="15.28515625" style="84" customWidth="1"/>
    <col min="8200" max="8200" width="2.7109375" style="84" bestFit="1" customWidth="1"/>
    <col min="8201" max="8201" width="15.85546875" style="84" customWidth="1"/>
    <col min="8202" max="8202" width="4.140625" style="84" customWidth="1"/>
    <col min="8203" max="8203" width="7.85546875" style="84" bestFit="1" customWidth="1"/>
    <col min="8204" max="8205" width="0" style="84" hidden="1" customWidth="1"/>
    <col min="8206" max="8206" width="4" style="84" customWidth="1"/>
    <col min="8207" max="8207" width="3.28515625" style="84" customWidth="1"/>
    <col min="8208" max="8208" width="5" style="84" customWidth="1"/>
    <col min="8209" max="8209" width="7.85546875" style="84" bestFit="1" customWidth="1"/>
    <col min="8210" max="8448" width="9.140625" style="84"/>
    <col min="8449" max="8449" width="5.85546875" style="84" bestFit="1" customWidth="1"/>
    <col min="8450" max="8451" width="6.140625" style="84" bestFit="1" customWidth="1"/>
    <col min="8452" max="8452" width="14.42578125" style="84" customWidth="1"/>
    <col min="8453" max="8453" width="8.42578125" style="84" customWidth="1"/>
    <col min="8454" max="8454" width="27.7109375" style="84" customWidth="1"/>
    <col min="8455" max="8455" width="15.28515625" style="84" customWidth="1"/>
    <col min="8456" max="8456" width="2.7109375" style="84" bestFit="1" customWidth="1"/>
    <col min="8457" max="8457" width="15.85546875" style="84" customWidth="1"/>
    <col min="8458" max="8458" width="4.140625" style="84" customWidth="1"/>
    <col min="8459" max="8459" width="7.85546875" style="84" bestFit="1" customWidth="1"/>
    <col min="8460" max="8461" width="0" style="84" hidden="1" customWidth="1"/>
    <col min="8462" max="8462" width="4" style="84" customWidth="1"/>
    <col min="8463" max="8463" width="3.28515625" style="84" customWidth="1"/>
    <col min="8464" max="8464" width="5" style="84" customWidth="1"/>
    <col min="8465" max="8465" width="7.85546875" style="84" bestFit="1" customWidth="1"/>
    <col min="8466" max="8704" width="9.140625" style="84"/>
    <col min="8705" max="8705" width="5.85546875" style="84" bestFit="1" customWidth="1"/>
    <col min="8706" max="8707" width="6.140625" style="84" bestFit="1" customWidth="1"/>
    <col min="8708" max="8708" width="14.42578125" style="84" customWidth="1"/>
    <col min="8709" max="8709" width="8.42578125" style="84" customWidth="1"/>
    <col min="8710" max="8710" width="27.7109375" style="84" customWidth="1"/>
    <col min="8711" max="8711" width="15.28515625" style="84" customWidth="1"/>
    <col min="8712" max="8712" width="2.7109375" style="84" bestFit="1" customWidth="1"/>
    <col min="8713" max="8713" width="15.85546875" style="84" customWidth="1"/>
    <col min="8714" max="8714" width="4.140625" style="84" customWidth="1"/>
    <col min="8715" max="8715" width="7.85546875" style="84" bestFit="1" customWidth="1"/>
    <col min="8716" max="8717" width="0" style="84" hidden="1" customWidth="1"/>
    <col min="8718" max="8718" width="4" style="84" customWidth="1"/>
    <col min="8719" max="8719" width="3.28515625" style="84" customWidth="1"/>
    <col min="8720" max="8720" width="5" style="84" customWidth="1"/>
    <col min="8721" max="8721" width="7.85546875" style="84" bestFit="1" customWidth="1"/>
    <col min="8722" max="8960" width="9.140625" style="84"/>
    <col min="8961" max="8961" width="5.85546875" style="84" bestFit="1" customWidth="1"/>
    <col min="8962" max="8963" width="6.140625" style="84" bestFit="1" customWidth="1"/>
    <col min="8964" max="8964" width="14.42578125" style="84" customWidth="1"/>
    <col min="8965" max="8965" width="8.42578125" style="84" customWidth="1"/>
    <col min="8966" max="8966" width="27.7109375" style="84" customWidth="1"/>
    <col min="8967" max="8967" width="15.28515625" style="84" customWidth="1"/>
    <col min="8968" max="8968" width="2.7109375" style="84" bestFit="1" customWidth="1"/>
    <col min="8969" max="8969" width="15.85546875" style="84" customWidth="1"/>
    <col min="8970" max="8970" width="4.140625" style="84" customWidth="1"/>
    <col min="8971" max="8971" width="7.85546875" style="84" bestFit="1" customWidth="1"/>
    <col min="8972" max="8973" width="0" style="84" hidden="1" customWidth="1"/>
    <col min="8974" max="8974" width="4" style="84" customWidth="1"/>
    <col min="8975" max="8975" width="3.28515625" style="84" customWidth="1"/>
    <col min="8976" max="8976" width="5" style="84" customWidth="1"/>
    <col min="8977" max="8977" width="7.85546875" style="84" bestFit="1" customWidth="1"/>
    <col min="8978" max="9216" width="9.140625" style="84"/>
    <col min="9217" max="9217" width="5.85546875" style="84" bestFit="1" customWidth="1"/>
    <col min="9218" max="9219" width="6.140625" style="84" bestFit="1" customWidth="1"/>
    <col min="9220" max="9220" width="14.42578125" style="84" customWidth="1"/>
    <col min="9221" max="9221" width="8.42578125" style="84" customWidth="1"/>
    <col min="9222" max="9222" width="27.7109375" style="84" customWidth="1"/>
    <col min="9223" max="9223" width="15.28515625" style="84" customWidth="1"/>
    <col min="9224" max="9224" width="2.7109375" style="84" bestFit="1" customWidth="1"/>
    <col min="9225" max="9225" width="15.85546875" style="84" customWidth="1"/>
    <col min="9226" max="9226" width="4.140625" style="84" customWidth="1"/>
    <col min="9227" max="9227" width="7.85546875" style="84" bestFit="1" customWidth="1"/>
    <col min="9228" max="9229" width="0" style="84" hidden="1" customWidth="1"/>
    <col min="9230" max="9230" width="4" style="84" customWidth="1"/>
    <col min="9231" max="9231" width="3.28515625" style="84" customWidth="1"/>
    <col min="9232" max="9232" width="5" style="84" customWidth="1"/>
    <col min="9233" max="9233" width="7.85546875" style="84" bestFit="1" customWidth="1"/>
    <col min="9234" max="9472" width="9.140625" style="84"/>
    <col min="9473" max="9473" width="5.85546875" style="84" bestFit="1" customWidth="1"/>
    <col min="9474" max="9475" width="6.140625" style="84" bestFit="1" customWidth="1"/>
    <col min="9476" max="9476" width="14.42578125" style="84" customWidth="1"/>
    <col min="9477" max="9477" width="8.42578125" style="84" customWidth="1"/>
    <col min="9478" max="9478" width="27.7109375" style="84" customWidth="1"/>
    <col min="9479" max="9479" width="15.28515625" style="84" customWidth="1"/>
    <col min="9480" max="9480" width="2.7109375" style="84" bestFit="1" customWidth="1"/>
    <col min="9481" max="9481" width="15.85546875" style="84" customWidth="1"/>
    <col min="9482" max="9482" width="4.140625" style="84" customWidth="1"/>
    <col min="9483" max="9483" width="7.85546875" style="84" bestFit="1" customWidth="1"/>
    <col min="9484" max="9485" width="0" style="84" hidden="1" customWidth="1"/>
    <col min="9486" max="9486" width="4" style="84" customWidth="1"/>
    <col min="9487" max="9487" width="3.28515625" style="84" customWidth="1"/>
    <col min="9488" max="9488" width="5" style="84" customWidth="1"/>
    <col min="9489" max="9489" width="7.85546875" style="84" bestFit="1" customWidth="1"/>
    <col min="9490" max="9728" width="9.140625" style="84"/>
    <col min="9729" max="9729" width="5.85546875" style="84" bestFit="1" customWidth="1"/>
    <col min="9730" max="9731" width="6.140625" style="84" bestFit="1" customWidth="1"/>
    <col min="9732" max="9732" width="14.42578125" style="84" customWidth="1"/>
    <col min="9733" max="9733" width="8.42578125" style="84" customWidth="1"/>
    <col min="9734" max="9734" width="27.7109375" style="84" customWidth="1"/>
    <col min="9735" max="9735" width="15.28515625" style="84" customWidth="1"/>
    <col min="9736" max="9736" width="2.7109375" style="84" bestFit="1" customWidth="1"/>
    <col min="9737" max="9737" width="15.85546875" style="84" customWidth="1"/>
    <col min="9738" max="9738" width="4.140625" style="84" customWidth="1"/>
    <col min="9739" max="9739" width="7.85546875" style="84" bestFit="1" customWidth="1"/>
    <col min="9740" max="9741" width="0" style="84" hidden="1" customWidth="1"/>
    <col min="9742" max="9742" width="4" style="84" customWidth="1"/>
    <col min="9743" max="9743" width="3.28515625" style="84" customWidth="1"/>
    <col min="9744" max="9744" width="5" style="84" customWidth="1"/>
    <col min="9745" max="9745" width="7.85546875" style="84" bestFit="1" customWidth="1"/>
    <col min="9746" max="9984" width="9.140625" style="84"/>
    <col min="9985" max="9985" width="5.85546875" style="84" bestFit="1" customWidth="1"/>
    <col min="9986" max="9987" width="6.140625" style="84" bestFit="1" customWidth="1"/>
    <col min="9988" max="9988" width="14.42578125" style="84" customWidth="1"/>
    <col min="9989" max="9989" width="8.42578125" style="84" customWidth="1"/>
    <col min="9990" max="9990" width="27.7109375" style="84" customWidth="1"/>
    <col min="9991" max="9991" width="15.28515625" style="84" customWidth="1"/>
    <col min="9992" max="9992" width="2.7109375" style="84" bestFit="1" customWidth="1"/>
    <col min="9993" max="9993" width="15.85546875" style="84" customWidth="1"/>
    <col min="9994" max="9994" width="4.140625" style="84" customWidth="1"/>
    <col min="9995" max="9995" width="7.85546875" style="84" bestFit="1" customWidth="1"/>
    <col min="9996" max="9997" width="0" style="84" hidden="1" customWidth="1"/>
    <col min="9998" max="9998" width="4" style="84" customWidth="1"/>
    <col min="9999" max="9999" width="3.28515625" style="84" customWidth="1"/>
    <col min="10000" max="10000" width="5" style="84" customWidth="1"/>
    <col min="10001" max="10001" width="7.85546875" style="84" bestFit="1" customWidth="1"/>
    <col min="10002" max="10240" width="9.140625" style="84"/>
    <col min="10241" max="10241" width="5.85546875" style="84" bestFit="1" customWidth="1"/>
    <col min="10242" max="10243" width="6.140625" style="84" bestFit="1" customWidth="1"/>
    <col min="10244" max="10244" width="14.42578125" style="84" customWidth="1"/>
    <col min="10245" max="10245" width="8.42578125" style="84" customWidth="1"/>
    <col min="10246" max="10246" width="27.7109375" style="84" customWidth="1"/>
    <col min="10247" max="10247" width="15.28515625" style="84" customWidth="1"/>
    <col min="10248" max="10248" width="2.7109375" style="84" bestFit="1" customWidth="1"/>
    <col min="10249" max="10249" width="15.85546875" style="84" customWidth="1"/>
    <col min="10250" max="10250" width="4.140625" style="84" customWidth="1"/>
    <col min="10251" max="10251" width="7.85546875" style="84" bestFit="1" customWidth="1"/>
    <col min="10252" max="10253" width="0" style="84" hidden="1" customWidth="1"/>
    <col min="10254" max="10254" width="4" style="84" customWidth="1"/>
    <col min="10255" max="10255" width="3.28515625" style="84" customWidth="1"/>
    <col min="10256" max="10256" width="5" style="84" customWidth="1"/>
    <col min="10257" max="10257" width="7.85546875" style="84" bestFit="1" customWidth="1"/>
    <col min="10258" max="10496" width="9.140625" style="84"/>
    <col min="10497" max="10497" width="5.85546875" style="84" bestFit="1" customWidth="1"/>
    <col min="10498" max="10499" width="6.140625" style="84" bestFit="1" customWidth="1"/>
    <col min="10500" max="10500" width="14.42578125" style="84" customWidth="1"/>
    <col min="10501" max="10501" width="8.42578125" style="84" customWidth="1"/>
    <col min="10502" max="10502" width="27.7109375" style="84" customWidth="1"/>
    <col min="10503" max="10503" width="15.28515625" style="84" customWidth="1"/>
    <col min="10504" max="10504" width="2.7109375" style="84" bestFit="1" customWidth="1"/>
    <col min="10505" max="10505" width="15.85546875" style="84" customWidth="1"/>
    <col min="10506" max="10506" width="4.140625" style="84" customWidth="1"/>
    <col min="10507" max="10507" width="7.85546875" style="84" bestFit="1" customWidth="1"/>
    <col min="10508" max="10509" width="0" style="84" hidden="1" customWidth="1"/>
    <col min="10510" max="10510" width="4" style="84" customWidth="1"/>
    <col min="10511" max="10511" width="3.28515625" style="84" customWidth="1"/>
    <col min="10512" max="10512" width="5" style="84" customWidth="1"/>
    <col min="10513" max="10513" width="7.85546875" style="84" bestFit="1" customWidth="1"/>
    <col min="10514" max="10752" width="9.140625" style="84"/>
    <col min="10753" max="10753" width="5.85546875" style="84" bestFit="1" customWidth="1"/>
    <col min="10754" max="10755" width="6.140625" style="84" bestFit="1" customWidth="1"/>
    <col min="10756" max="10756" width="14.42578125" style="84" customWidth="1"/>
    <col min="10757" max="10757" width="8.42578125" style="84" customWidth="1"/>
    <col min="10758" max="10758" width="27.7109375" style="84" customWidth="1"/>
    <col min="10759" max="10759" width="15.28515625" style="84" customWidth="1"/>
    <col min="10760" max="10760" width="2.7109375" style="84" bestFit="1" customWidth="1"/>
    <col min="10761" max="10761" width="15.85546875" style="84" customWidth="1"/>
    <col min="10762" max="10762" width="4.140625" style="84" customWidth="1"/>
    <col min="10763" max="10763" width="7.85546875" style="84" bestFit="1" customWidth="1"/>
    <col min="10764" max="10765" width="0" style="84" hidden="1" customWidth="1"/>
    <col min="10766" max="10766" width="4" style="84" customWidth="1"/>
    <col min="10767" max="10767" width="3.28515625" style="84" customWidth="1"/>
    <col min="10768" max="10768" width="5" style="84" customWidth="1"/>
    <col min="10769" max="10769" width="7.85546875" style="84" bestFit="1" customWidth="1"/>
    <col min="10770" max="11008" width="9.140625" style="84"/>
    <col min="11009" max="11009" width="5.85546875" style="84" bestFit="1" customWidth="1"/>
    <col min="11010" max="11011" width="6.140625" style="84" bestFit="1" customWidth="1"/>
    <col min="11012" max="11012" width="14.42578125" style="84" customWidth="1"/>
    <col min="11013" max="11013" width="8.42578125" style="84" customWidth="1"/>
    <col min="11014" max="11014" width="27.7109375" style="84" customWidth="1"/>
    <col min="11015" max="11015" width="15.28515625" style="84" customWidth="1"/>
    <col min="11016" max="11016" width="2.7109375" style="84" bestFit="1" customWidth="1"/>
    <col min="11017" max="11017" width="15.85546875" style="84" customWidth="1"/>
    <col min="11018" max="11018" width="4.140625" style="84" customWidth="1"/>
    <col min="11019" max="11019" width="7.85546875" style="84" bestFit="1" customWidth="1"/>
    <col min="11020" max="11021" width="0" style="84" hidden="1" customWidth="1"/>
    <col min="11022" max="11022" width="4" style="84" customWidth="1"/>
    <col min="11023" max="11023" width="3.28515625" style="84" customWidth="1"/>
    <col min="11024" max="11024" width="5" style="84" customWidth="1"/>
    <col min="11025" max="11025" width="7.85546875" style="84" bestFit="1" customWidth="1"/>
    <col min="11026" max="11264" width="9.140625" style="84"/>
    <col min="11265" max="11265" width="5.85546875" style="84" bestFit="1" customWidth="1"/>
    <col min="11266" max="11267" width="6.140625" style="84" bestFit="1" customWidth="1"/>
    <col min="11268" max="11268" width="14.42578125" style="84" customWidth="1"/>
    <col min="11269" max="11269" width="8.42578125" style="84" customWidth="1"/>
    <col min="11270" max="11270" width="27.7109375" style="84" customWidth="1"/>
    <col min="11271" max="11271" width="15.28515625" style="84" customWidth="1"/>
    <col min="11272" max="11272" width="2.7109375" style="84" bestFit="1" customWidth="1"/>
    <col min="11273" max="11273" width="15.85546875" style="84" customWidth="1"/>
    <col min="11274" max="11274" width="4.140625" style="84" customWidth="1"/>
    <col min="11275" max="11275" width="7.85546875" style="84" bestFit="1" customWidth="1"/>
    <col min="11276" max="11277" width="0" style="84" hidden="1" customWidth="1"/>
    <col min="11278" max="11278" width="4" style="84" customWidth="1"/>
    <col min="11279" max="11279" width="3.28515625" style="84" customWidth="1"/>
    <col min="11280" max="11280" width="5" style="84" customWidth="1"/>
    <col min="11281" max="11281" width="7.85546875" style="84" bestFit="1" customWidth="1"/>
    <col min="11282" max="11520" width="9.140625" style="84"/>
    <col min="11521" max="11521" width="5.85546875" style="84" bestFit="1" customWidth="1"/>
    <col min="11522" max="11523" width="6.140625" style="84" bestFit="1" customWidth="1"/>
    <col min="11524" max="11524" width="14.42578125" style="84" customWidth="1"/>
    <col min="11525" max="11525" width="8.42578125" style="84" customWidth="1"/>
    <col min="11526" max="11526" width="27.7109375" style="84" customWidth="1"/>
    <col min="11527" max="11527" width="15.28515625" style="84" customWidth="1"/>
    <col min="11528" max="11528" width="2.7109375" style="84" bestFit="1" customWidth="1"/>
    <col min="11529" max="11529" width="15.85546875" style="84" customWidth="1"/>
    <col min="11530" max="11530" width="4.140625" style="84" customWidth="1"/>
    <col min="11531" max="11531" width="7.85546875" style="84" bestFit="1" customWidth="1"/>
    <col min="11532" max="11533" width="0" style="84" hidden="1" customWidth="1"/>
    <col min="11534" max="11534" width="4" style="84" customWidth="1"/>
    <col min="11535" max="11535" width="3.28515625" style="84" customWidth="1"/>
    <col min="11536" max="11536" width="5" style="84" customWidth="1"/>
    <col min="11537" max="11537" width="7.85546875" style="84" bestFit="1" customWidth="1"/>
    <col min="11538" max="11776" width="9.140625" style="84"/>
    <col min="11777" max="11777" width="5.85546875" style="84" bestFit="1" customWidth="1"/>
    <col min="11778" max="11779" width="6.140625" style="84" bestFit="1" customWidth="1"/>
    <col min="11780" max="11780" width="14.42578125" style="84" customWidth="1"/>
    <col min="11781" max="11781" width="8.42578125" style="84" customWidth="1"/>
    <col min="11782" max="11782" width="27.7109375" style="84" customWidth="1"/>
    <col min="11783" max="11783" width="15.28515625" style="84" customWidth="1"/>
    <col min="11784" max="11784" width="2.7109375" style="84" bestFit="1" customWidth="1"/>
    <col min="11785" max="11785" width="15.85546875" style="84" customWidth="1"/>
    <col min="11786" max="11786" width="4.140625" style="84" customWidth="1"/>
    <col min="11787" max="11787" width="7.85546875" style="84" bestFit="1" customWidth="1"/>
    <col min="11788" max="11789" width="0" style="84" hidden="1" customWidth="1"/>
    <col min="11790" max="11790" width="4" style="84" customWidth="1"/>
    <col min="11791" max="11791" width="3.28515625" style="84" customWidth="1"/>
    <col min="11792" max="11792" width="5" style="84" customWidth="1"/>
    <col min="11793" max="11793" width="7.85546875" style="84" bestFit="1" customWidth="1"/>
    <col min="11794" max="12032" width="9.140625" style="84"/>
    <col min="12033" max="12033" width="5.85546875" style="84" bestFit="1" customWidth="1"/>
    <col min="12034" max="12035" width="6.140625" style="84" bestFit="1" customWidth="1"/>
    <col min="12036" max="12036" width="14.42578125" style="84" customWidth="1"/>
    <col min="12037" max="12037" width="8.42578125" style="84" customWidth="1"/>
    <col min="12038" max="12038" width="27.7109375" style="84" customWidth="1"/>
    <col min="12039" max="12039" width="15.28515625" style="84" customWidth="1"/>
    <col min="12040" max="12040" width="2.7109375" style="84" bestFit="1" customWidth="1"/>
    <col min="12041" max="12041" width="15.85546875" style="84" customWidth="1"/>
    <col min="12042" max="12042" width="4.140625" style="84" customWidth="1"/>
    <col min="12043" max="12043" width="7.85546875" style="84" bestFit="1" customWidth="1"/>
    <col min="12044" max="12045" width="0" style="84" hidden="1" customWidth="1"/>
    <col min="12046" max="12046" width="4" style="84" customWidth="1"/>
    <col min="12047" max="12047" width="3.28515625" style="84" customWidth="1"/>
    <col min="12048" max="12048" width="5" style="84" customWidth="1"/>
    <col min="12049" max="12049" width="7.85546875" style="84" bestFit="1" customWidth="1"/>
    <col min="12050" max="12288" width="9.140625" style="84"/>
    <col min="12289" max="12289" width="5.85546875" style="84" bestFit="1" customWidth="1"/>
    <col min="12290" max="12291" width="6.140625" style="84" bestFit="1" customWidth="1"/>
    <col min="12292" max="12292" width="14.42578125" style="84" customWidth="1"/>
    <col min="12293" max="12293" width="8.42578125" style="84" customWidth="1"/>
    <col min="12294" max="12294" width="27.7109375" style="84" customWidth="1"/>
    <col min="12295" max="12295" width="15.28515625" style="84" customWidth="1"/>
    <col min="12296" max="12296" width="2.7109375" style="84" bestFit="1" customWidth="1"/>
    <col min="12297" max="12297" width="15.85546875" style="84" customWidth="1"/>
    <col min="12298" max="12298" width="4.140625" style="84" customWidth="1"/>
    <col min="12299" max="12299" width="7.85546875" style="84" bestFit="1" customWidth="1"/>
    <col min="12300" max="12301" width="0" style="84" hidden="1" customWidth="1"/>
    <col min="12302" max="12302" width="4" style="84" customWidth="1"/>
    <col min="12303" max="12303" width="3.28515625" style="84" customWidth="1"/>
    <col min="12304" max="12304" width="5" style="84" customWidth="1"/>
    <col min="12305" max="12305" width="7.85546875" style="84" bestFit="1" customWidth="1"/>
    <col min="12306" max="12544" width="9.140625" style="84"/>
    <col min="12545" max="12545" width="5.85546875" style="84" bestFit="1" customWidth="1"/>
    <col min="12546" max="12547" width="6.140625" style="84" bestFit="1" customWidth="1"/>
    <col min="12548" max="12548" width="14.42578125" style="84" customWidth="1"/>
    <col min="12549" max="12549" width="8.42578125" style="84" customWidth="1"/>
    <col min="12550" max="12550" width="27.7109375" style="84" customWidth="1"/>
    <col min="12551" max="12551" width="15.28515625" style="84" customWidth="1"/>
    <col min="12552" max="12552" width="2.7109375" style="84" bestFit="1" customWidth="1"/>
    <col min="12553" max="12553" width="15.85546875" style="84" customWidth="1"/>
    <col min="12554" max="12554" width="4.140625" style="84" customWidth="1"/>
    <col min="12555" max="12555" width="7.85546875" style="84" bestFit="1" customWidth="1"/>
    <col min="12556" max="12557" width="0" style="84" hidden="1" customWidth="1"/>
    <col min="12558" max="12558" width="4" style="84" customWidth="1"/>
    <col min="12559" max="12559" width="3.28515625" style="84" customWidth="1"/>
    <col min="12560" max="12560" width="5" style="84" customWidth="1"/>
    <col min="12561" max="12561" width="7.85546875" style="84" bestFit="1" customWidth="1"/>
    <col min="12562" max="12800" width="9.140625" style="84"/>
    <col min="12801" max="12801" width="5.85546875" style="84" bestFit="1" customWidth="1"/>
    <col min="12802" max="12803" width="6.140625" style="84" bestFit="1" customWidth="1"/>
    <col min="12804" max="12804" width="14.42578125" style="84" customWidth="1"/>
    <col min="12805" max="12805" width="8.42578125" style="84" customWidth="1"/>
    <col min="12806" max="12806" width="27.7109375" style="84" customWidth="1"/>
    <col min="12807" max="12807" width="15.28515625" style="84" customWidth="1"/>
    <col min="12808" max="12808" width="2.7109375" style="84" bestFit="1" customWidth="1"/>
    <col min="12809" max="12809" width="15.85546875" style="84" customWidth="1"/>
    <col min="12810" max="12810" width="4.140625" style="84" customWidth="1"/>
    <col min="12811" max="12811" width="7.85546875" style="84" bestFit="1" customWidth="1"/>
    <col min="12812" max="12813" width="0" style="84" hidden="1" customWidth="1"/>
    <col min="12814" max="12814" width="4" style="84" customWidth="1"/>
    <col min="12815" max="12815" width="3.28515625" style="84" customWidth="1"/>
    <col min="12816" max="12816" width="5" style="84" customWidth="1"/>
    <col min="12817" max="12817" width="7.85546875" style="84" bestFit="1" customWidth="1"/>
    <col min="12818" max="13056" width="9.140625" style="84"/>
    <col min="13057" max="13057" width="5.85546875" style="84" bestFit="1" customWidth="1"/>
    <col min="13058" max="13059" width="6.140625" style="84" bestFit="1" customWidth="1"/>
    <col min="13060" max="13060" width="14.42578125" style="84" customWidth="1"/>
    <col min="13061" max="13061" width="8.42578125" style="84" customWidth="1"/>
    <col min="13062" max="13062" width="27.7109375" style="84" customWidth="1"/>
    <col min="13063" max="13063" width="15.28515625" style="84" customWidth="1"/>
    <col min="13064" max="13064" width="2.7109375" style="84" bestFit="1" customWidth="1"/>
    <col min="13065" max="13065" width="15.85546875" style="84" customWidth="1"/>
    <col min="13066" max="13066" width="4.140625" style="84" customWidth="1"/>
    <col min="13067" max="13067" width="7.85546875" style="84" bestFit="1" customWidth="1"/>
    <col min="13068" max="13069" width="0" style="84" hidden="1" customWidth="1"/>
    <col min="13070" max="13070" width="4" style="84" customWidth="1"/>
    <col min="13071" max="13071" width="3.28515625" style="84" customWidth="1"/>
    <col min="13072" max="13072" width="5" style="84" customWidth="1"/>
    <col min="13073" max="13073" width="7.85546875" style="84" bestFit="1" customWidth="1"/>
    <col min="13074" max="13312" width="9.140625" style="84"/>
    <col min="13313" max="13313" width="5.85546875" style="84" bestFit="1" customWidth="1"/>
    <col min="13314" max="13315" width="6.140625" style="84" bestFit="1" customWidth="1"/>
    <col min="13316" max="13316" width="14.42578125" style="84" customWidth="1"/>
    <col min="13317" max="13317" width="8.42578125" style="84" customWidth="1"/>
    <col min="13318" max="13318" width="27.7109375" style="84" customWidth="1"/>
    <col min="13319" max="13319" width="15.28515625" style="84" customWidth="1"/>
    <col min="13320" max="13320" width="2.7109375" style="84" bestFit="1" customWidth="1"/>
    <col min="13321" max="13321" width="15.85546875" style="84" customWidth="1"/>
    <col min="13322" max="13322" width="4.140625" style="84" customWidth="1"/>
    <col min="13323" max="13323" width="7.85546875" style="84" bestFit="1" customWidth="1"/>
    <col min="13324" max="13325" width="0" style="84" hidden="1" customWidth="1"/>
    <col min="13326" max="13326" width="4" style="84" customWidth="1"/>
    <col min="13327" max="13327" width="3.28515625" style="84" customWidth="1"/>
    <col min="13328" max="13328" width="5" style="84" customWidth="1"/>
    <col min="13329" max="13329" width="7.85546875" style="84" bestFit="1" customWidth="1"/>
    <col min="13330" max="13568" width="9.140625" style="84"/>
    <col min="13569" max="13569" width="5.85546875" style="84" bestFit="1" customWidth="1"/>
    <col min="13570" max="13571" width="6.140625" style="84" bestFit="1" customWidth="1"/>
    <col min="13572" max="13572" width="14.42578125" style="84" customWidth="1"/>
    <col min="13573" max="13573" width="8.42578125" style="84" customWidth="1"/>
    <col min="13574" max="13574" width="27.7109375" style="84" customWidth="1"/>
    <col min="13575" max="13575" width="15.28515625" style="84" customWidth="1"/>
    <col min="13576" max="13576" width="2.7109375" style="84" bestFit="1" customWidth="1"/>
    <col min="13577" max="13577" width="15.85546875" style="84" customWidth="1"/>
    <col min="13578" max="13578" width="4.140625" style="84" customWidth="1"/>
    <col min="13579" max="13579" width="7.85546875" style="84" bestFit="1" customWidth="1"/>
    <col min="13580" max="13581" width="0" style="84" hidden="1" customWidth="1"/>
    <col min="13582" max="13582" width="4" style="84" customWidth="1"/>
    <col min="13583" max="13583" width="3.28515625" style="84" customWidth="1"/>
    <col min="13584" max="13584" width="5" style="84" customWidth="1"/>
    <col min="13585" max="13585" width="7.85546875" style="84" bestFit="1" customWidth="1"/>
    <col min="13586" max="13824" width="9.140625" style="84"/>
    <col min="13825" max="13825" width="5.85546875" style="84" bestFit="1" customWidth="1"/>
    <col min="13826" max="13827" width="6.140625" style="84" bestFit="1" customWidth="1"/>
    <col min="13828" max="13828" width="14.42578125" style="84" customWidth="1"/>
    <col min="13829" max="13829" width="8.42578125" style="84" customWidth="1"/>
    <col min="13830" max="13830" width="27.7109375" style="84" customWidth="1"/>
    <col min="13831" max="13831" width="15.28515625" style="84" customWidth="1"/>
    <col min="13832" max="13832" width="2.7109375" style="84" bestFit="1" customWidth="1"/>
    <col min="13833" max="13833" width="15.85546875" style="84" customWidth="1"/>
    <col min="13834" max="13834" width="4.140625" style="84" customWidth="1"/>
    <col min="13835" max="13835" width="7.85546875" style="84" bestFit="1" customWidth="1"/>
    <col min="13836" max="13837" width="0" style="84" hidden="1" customWidth="1"/>
    <col min="13838" max="13838" width="4" style="84" customWidth="1"/>
    <col min="13839" max="13839" width="3.28515625" style="84" customWidth="1"/>
    <col min="13840" max="13840" width="5" style="84" customWidth="1"/>
    <col min="13841" max="13841" width="7.85546875" style="84" bestFit="1" customWidth="1"/>
    <col min="13842" max="14080" width="9.140625" style="84"/>
    <col min="14081" max="14081" width="5.85546875" style="84" bestFit="1" customWidth="1"/>
    <col min="14082" max="14083" width="6.140625" style="84" bestFit="1" customWidth="1"/>
    <col min="14084" max="14084" width="14.42578125" style="84" customWidth="1"/>
    <col min="14085" max="14085" width="8.42578125" style="84" customWidth="1"/>
    <col min="14086" max="14086" width="27.7109375" style="84" customWidth="1"/>
    <col min="14087" max="14087" width="15.28515625" style="84" customWidth="1"/>
    <col min="14088" max="14088" width="2.7109375" style="84" bestFit="1" customWidth="1"/>
    <col min="14089" max="14089" width="15.85546875" style="84" customWidth="1"/>
    <col min="14090" max="14090" width="4.140625" style="84" customWidth="1"/>
    <col min="14091" max="14091" width="7.85546875" style="84" bestFit="1" customWidth="1"/>
    <col min="14092" max="14093" width="0" style="84" hidden="1" customWidth="1"/>
    <col min="14094" max="14094" width="4" style="84" customWidth="1"/>
    <col min="14095" max="14095" width="3.28515625" style="84" customWidth="1"/>
    <col min="14096" max="14096" width="5" style="84" customWidth="1"/>
    <col min="14097" max="14097" width="7.85546875" style="84" bestFit="1" customWidth="1"/>
    <col min="14098" max="14336" width="9.140625" style="84"/>
    <col min="14337" max="14337" width="5.85546875" style="84" bestFit="1" customWidth="1"/>
    <col min="14338" max="14339" width="6.140625" style="84" bestFit="1" customWidth="1"/>
    <col min="14340" max="14340" width="14.42578125" style="84" customWidth="1"/>
    <col min="14341" max="14341" width="8.42578125" style="84" customWidth="1"/>
    <col min="14342" max="14342" width="27.7109375" style="84" customWidth="1"/>
    <col min="14343" max="14343" width="15.28515625" style="84" customWidth="1"/>
    <col min="14344" max="14344" width="2.7109375" style="84" bestFit="1" customWidth="1"/>
    <col min="14345" max="14345" width="15.85546875" style="84" customWidth="1"/>
    <col min="14346" max="14346" width="4.140625" style="84" customWidth="1"/>
    <col min="14347" max="14347" width="7.85546875" style="84" bestFit="1" customWidth="1"/>
    <col min="14348" max="14349" width="0" style="84" hidden="1" customWidth="1"/>
    <col min="14350" max="14350" width="4" style="84" customWidth="1"/>
    <col min="14351" max="14351" width="3.28515625" style="84" customWidth="1"/>
    <col min="14352" max="14352" width="5" style="84" customWidth="1"/>
    <col min="14353" max="14353" width="7.85546875" style="84" bestFit="1" customWidth="1"/>
    <col min="14354" max="14592" width="9.140625" style="84"/>
    <col min="14593" max="14593" width="5.85546875" style="84" bestFit="1" customWidth="1"/>
    <col min="14594" max="14595" width="6.140625" style="84" bestFit="1" customWidth="1"/>
    <col min="14596" max="14596" width="14.42578125" style="84" customWidth="1"/>
    <col min="14597" max="14597" width="8.42578125" style="84" customWidth="1"/>
    <col min="14598" max="14598" width="27.7109375" style="84" customWidth="1"/>
    <col min="14599" max="14599" width="15.28515625" style="84" customWidth="1"/>
    <col min="14600" max="14600" width="2.7109375" style="84" bestFit="1" customWidth="1"/>
    <col min="14601" max="14601" width="15.85546875" style="84" customWidth="1"/>
    <col min="14602" max="14602" width="4.140625" style="84" customWidth="1"/>
    <col min="14603" max="14603" width="7.85546875" style="84" bestFit="1" customWidth="1"/>
    <col min="14604" max="14605" width="0" style="84" hidden="1" customWidth="1"/>
    <col min="14606" max="14606" width="4" style="84" customWidth="1"/>
    <col min="14607" max="14607" width="3.28515625" style="84" customWidth="1"/>
    <col min="14608" max="14608" width="5" style="84" customWidth="1"/>
    <col min="14609" max="14609" width="7.85546875" style="84" bestFit="1" customWidth="1"/>
    <col min="14610" max="14848" width="9.140625" style="84"/>
    <col min="14849" max="14849" width="5.85546875" style="84" bestFit="1" customWidth="1"/>
    <col min="14850" max="14851" width="6.140625" style="84" bestFit="1" customWidth="1"/>
    <col min="14852" max="14852" width="14.42578125" style="84" customWidth="1"/>
    <col min="14853" max="14853" width="8.42578125" style="84" customWidth="1"/>
    <col min="14854" max="14854" width="27.7109375" style="84" customWidth="1"/>
    <col min="14855" max="14855" width="15.28515625" style="84" customWidth="1"/>
    <col min="14856" max="14856" width="2.7109375" style="84" bestFit="1" customWidth="1"/>
    <col min="14857" max="14857" width="15.85546875" style="84" customWidth="1"/>
    <col min="14858" max="14858" width="4.140625" style="84" customWidth="1"/>
    <col min="14859" max="14859" width="7.85546875" style="84" bestFit="1" customWidth="1"/>
    <col min="14860" max="14861" width="0" style="84" hidden="1" customWidth="1"/>
    <col min="14862" max="14862" width="4" style="84" customWidth="1"/>
    <col min="14863" max="14863" width="3.28515625" style="84" customWidth="1"/>
    <col min="14864" max="14864" width="5" style="84" customWidth="1"/>
    <col min="14865" max="14865" width="7.85546875" style="84" bestFit="1" customWidth="1"/>
    <col min="14866" max="15104" width="9.140625" style="84"/>
    <col min="15105" max="15105" width="5.85546875" style="84" bestFit="1" customWidth="1"/>
    <col min="15106" max="15107" width="6.140625" style="84" bestFit="1" customWidth="1"/>
    <col min="15108" max="15108" width="14.42578125" style="84" customWidth="1"/>
    <col min="15109" max="15109" width="8.42578125" style="84" customWidth="1"/>
    <col min="15110" max="15110" width="27.7109375" style="84" customWidth="1"/>
    <col min="15111" max="15111" width="15.28515625" style="84" customWidth="1"/>
    <col min="15112" max="15112" width="2.7109375" style="84" bestFit="1" customWidth="1"/>
    <col min="15113" max="15113" width="15.85546875" style="84" customWidth="1"/>
    <col min="15114" max="15114" width="4.140625" style="84" customWidth="1"/>
    <col min="15115" max="15115" width="7.85546875" style="84" bestFit="1" customWidth="1"/>
    <col min="15116" max="15117" width="0" style="84" hidden="1" customWidth="1"/>
    <col min="15118" max="15118" width="4" style="84" customWidth="1"/>
    <col min="15119" max="15119" width="3.28515625" style="84" customWidth="1"/>
    <col min="15120" max="15120" width="5" style="84" customWidth="1"/>
    <col min="15121" max="15121" width="7.85546875" style="84" bestFit="1" customWidth="1"/>
    <col min="15122" max="15360" width="9.140625" style="84"/>
    <col min="15361" max="15361" width="5.85546875" style="84" bestFit="1" customWidth="1"/>
    <col min="15362" max="15363" width="6.140625" style="84" bestFit="1" customWidth="1"/>
    <col min="15364" max="15364" width="14.42578125" style="84" customWidth="1"/>
    <col min="15365" max="15365" width="8.42578125" style="84" customWidth="1"/>
    <col min="15366" max="15366" width="27.7109375" style="84" customWidth="1"/>
    <col min="15367" max="15367" width="15.28515625" style="84" customWidth="1"/>
    <col min="15368" max="15368" width="2.7109375" style="84" bestFit="1" customWidth="1"/>
    <col min="15369" max="15369" width="15.85546875" style="84" customWidth="1"/>
    <col min="15370" max="15370" width="4.140625" style="84" customWidth="1"/>
    <col min="15371" max="15371" width="7.85546875" style="84" bestFit="1" customWidth="1"/>
    <col min="15372" max="15373" width="0" style="84" hidden="1" customWidth="1"/>
    <col min="15374" max="15374" width="4" style="84" customWidth="1"/>
    <col min="15375" max="15375" width="3.28515625" style="84" customWidth="1"/>
    <col min="15376" max="15376" width="5" style="84" customWidth="1"/>
    <col min="15377" max="15377" width="7.85546875" style="84" bestFit="1" customWidth="1"/>
    <col min="15378" max="15616" width="9.140625" style="84"/>
    <col min="15617" max="15617" width="5.85546875" style="84" bestFit="1" customWidth="1"/>
    <col min="15618" max="15619" width="6.140625" style="84" bestFit="1" customWidth="1"/>
    <col min="15620" max="15620" width="14.42578125" style="84" customWidth="1"/>
    <col min="15621" max="15621" width="8.42578125" style="84" customWidth="1"/>
    <col min="15622" max="15622" width="27.7109375" style="84" customWidth="1"/>
    <col min="15623" max="15623" width="15.28515625" style="84" customWidth="1"/>
    <col min="15624" max="15624" width="2.7109375" style="84" bestFit="1" customWidth="1"/>
    <col min="15625" max="15625" width="15.85546875" style="84" customWidth="1"/>
    <col min="15626" max="15626" width="4.140625" style="84" customWidth="1"/>
    <col min="15627" max="15627" width="7.85546875" style="84" bestFit="1" customWidth="1"/>
    <col min="15628" max="15629" width="0" style="84" hidden="1" customWidth="1"/>
    <col min="15630" max="15630" width="4" style="84" customWidth="1"/>
    <col min="15631" max="15631" width="3.28515625" style="84" customWidth="1"/>
    <col min="15632" max="15632" width="5" style="84" customWidth="1"/>
    <col min="15633" max="15633" width="7.85546875" style="84" bestFit="1" customWidth="1"/>
    <col min="15634" max="15872" width="9.140625" style="84"/>
    <col min="15873" max="15873" width="5.85546875" style="84" bestFit="1" customWidth="1"/>
    <col min="15874" max="15875" width="6.140625" style="84" bestFit="1" customWidth="1"/>
    <col min="15876" max="15876" width="14.42578125" style="84" customWidth="1"/>
    <col min="15877" max="15877" width="8.42578125" style="84" customWidth="1"/>
    <col min="15878" max="15878" width="27.7109375" style="84" customWidth="1"/>
    <col min="15879" max="15879" width="15.28515625" style="84" customWidth="1"/>
    <col min="15880" max="15880" width="2.7109375" style="84" bestFit="1" customWidth="1"/>
    <col min="15881" max="15881" width="15.85546875" style="84" customWidth="1"/>
    <col min="15882" max="15882" width="4.140625" style="84" customWidth="1"/>
    <col min="15883" max="15883" width="7.85546875" style="84" bestFit="1" customWidth="1"/>
    <col min="15884" max="15885" width="0" style="84" hidden="1" customWidth="1"/>
    <col min="15886" max="15886" width="4" style="84" customWidth="1"/>
    <col min="15887" max="15887" width="3.28515625" style="84" customWidth="1"/>
    <col min="15888" max="15888" width="5" style="84" customWidth="1"/>
    <col min="15889" max="15889" width="7.85546875" style="84" bestFit="1" customWidth="1"/>
    <col min="15890" max="16128" width="9.140625" style="84"/>
    <col min="16129" max="16129" width="5.85546875" style="84" bestFit="1" customWidth="1"/>
    <col min="16130" max="16131" width="6.140625" style="84" bestFit="1" customWidth="1"/>
    <col min="16132" max="16132" width="14.42578125" style="84" customWidth="1"/>
    <col min="16133" max="16133" width="8.42578125" style="84" customWidth="1"/>
    <col min="16134" max="16134" width="27.7109375" style="84" customWidth="1"/>
    <col min="16135" max="16135" width="15.28515625" style="84" customWidth="1"/>
    <col min="16136" max="16136" width="2.7109375" style="84" bestFit="1" customWidth="1"/>
    <col min="16137" max="16137" width="15.85546875" style="84" customWidth="1"/>
    <col min="16138" max="16138" width="4.140625" style="84" customWidth="1"/>
    <col min="16139" max="16139" width="7.85546875" style="84" bestFit="1" customWidth="1"/>
    <col min="16140" max="16141" width="0" style="84" hidden="1" customWidth="1"/>
    <col min="16142" max="16142" width="4" style="84" customWidth="1"/>
    <col min="16143" max="16143" width="3.28515625" style="84" customWidth="1"/>
    <col min="16144" max="16144" width="5" style="84" customWidth="1"/>
    <col min="16145" max="16145" width="7.85546875" style="84" bestFit="1" customWidth="1"/>
    <col min="16146" max="16384" width="9.140625" style="84"/>
  </cols>
  <sheetData>
    <row r="1" spans="1:256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56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56" s="43" customFormat="1" ht="17.25" customHeight="1" x14ac:dyDescent="0.2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56" s="43" customFormat="1" ht="17.25" customHeight="1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56" s="43" customFormat="1" ht="15.75" x14ac:dyDescent="0.25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56" ht="16.5" customHeight="1" x14ac:dyDescent="0.25">
      <c r="A6" s="79"/>
      <c r="B6" s="80"/>
      <c r="C6" s="81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s="45" customFormat="1" ht="15.75" x14ac:dyDescent="0.25">
      <c r="A7" s="6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256" s="91" customFormat="1" ht="15.75" x14ac:dyDescent="0.25">
      <c r="A8" s="85">
        <v>0.33333333333333331</v>
      </c>
      <c r="B8" s="86">
        <f>A8</f>
        <v>0.33333333333333331</v>
      </c>
      <c r="C8" s="87">
        <f>B8+Q8</f>
        <v>0.34027777777777773</v>
      </c>
      <c r="D8" s="88" t="s">
        <v>10</v>
      </c>
      <c r="E8" s="88"/>
      <c r="F8" s="88"/>
      <c r="G8" s="88"/>
      <c r="H8" s="88"/>
      <c r="I8" s="88"/>
      <c r="J8" s="88"/>
      <c r="K8" s="89">
        <v>6.9444444444444441E-3</v>
      </c>
      <c r="L8" s="89"/>
      <c r="M8" s="89"/>
      <c r="N8" s="90"/>
      <c r="O8" s="90">
        <v>1</v>
      </c>
      <c r="P8" s="90">
        <v>1</v>
      </c>
      <c r="Q8" s="89">
        <f>K8*O8*P8</f>
        <v>6.9444444444444441E-3</v>
      </c>
    </row>
    <row r="9" spans="1:256" x14ac:dyDescent="0.25">
      <c r="A9" s="92">
        <v>1</v>
      </c>
      <c r="B9" s="93">
        <f>C8</f>
        <v>0.34027777777777773</v>
      </c>
      <c r="C9" s="94">
        <f>B9+Q9</f>
        <v>0.37847222222222215</v>
      </c>
      <c r="D9" s="95" t="s">
        <v>11</v>
      </c>
      <c r="E9" s="96" t="s">
        <v>12</v>
      </c>
      <c r="F9" s="95" t="s">
        <v>54</v>
      </c>
      <c r="G9" s="95" t="s">
        <v>16</v>
      </c>
      <c r="H9" s="97"/>
      <c r="I9" s="95" t="s">
        <v>44</v>
      </c>
      <c r="J9" s="98"/>
      <c r="K9" s="99">
        <v>1.5624999999999999E-3</v>
      </c>
      <c r="L9" s="99">
        <v>3.4722222222222224E-4</v>
      </c>
      <c r="M9" s="99">
        <f t="shared" ref="M9:M25" si="0">K9+L9</f>
        <v>1.9097222222222222E-3</v>
      </c>
      <c r="N9" s="100">
        <v>20</v>
      </c>
      <c r="O9" s="100">
        <v>20</v>
      </c>
      <c r="P9" s="100">
        <v>1</v>
      </c>
      <c r="Q9" s="99">
        <f t="shared" ref="Q9:Q25" si="1">M9*O9*P9</f>
        <v>3.8194444444444441E-2</v>
      </c>
    </row>
    <row r="10" spans="1:256" x14ac:dyDescent="0.25">
      <c r="A10" s="92">
        <v>2</v>
      </c>
      <c r="B10" s="93">
        <f>C9</f>
        <v>0.37847222222222215</v>
      </c>
      <c r="C10" s="94">
        <f>B10+Q10</f>
        <v>0.42048611111111106</v>
      </c>
      <c r="D10" s="95" t="s">
        <v>11</v>
      </c>
      <c r="E10" s="96" t="s">
        <v>12</v>
      </c>
      <c r="F10" s="95" t="s">
        <v>54</v>
      </c>
      <c r="G10" s="95" t="s">
        <v>17</v>
      </c>
      <c r="H10" s="97"/>
      <c r="I10" s="95" t="s">
        <v>44</v>
      </c>
      <c r="J10" s="98"/>
      <c r="K10" s="99">
        <v>1.5624999999999999E-3</v>
      </c>
      <c r="L10" s="99">
        <v>3.4722222222222224E-4</v>
      </c>
      <c r="M10" s="99">
        <f t="shared" si="0"/>
        <v>1.9097222222222222E-3</v>
      </c>
      <c r="N10" s="100">
        <v>22</v>
      </c>
      <c r="O10" s="100">
        <v>22</v>
      </c>
      <c r="P10" s="100">
        <v>1</v>
      </c>
      <c r="Q10" s="99">
        <f t="shared" si="1"/>
        <v>4.2013888888888885E-2</v>
      </c>
    </row>
    <row r="11" spans="1:256" x14ac:dyDescent="0.25">
      <c r="A11" s="92">
        <v>3</v>
      </c>
      <c r="B11" s="93">
        <f t="shared" ref="B11:B25" si="2">C10</f>
        <v>0.42048611111111106</v>
      </c>
      <c r="C11" s="94">
        <f t="shared" ref="C11:C25" si="3">B11+Q11</f>
        <v>0.4434027777777777</v>
      </c>
      <c r="D11" s="95" t="s">
        <v>11</v>
      </c>
      <c r="E11" s="96" t="s">
        <v>3</v>
      </c>
      <c r="F11" s="95" t="s">
        <v>54</v>
      </c>
      <c r="G11" s="95" t="s">
        <v>16</v>
      </c>
      <c r="H11" s="97"/>
      <c r="I11" s="95" t="s">
        <v>44</v>
      </c>
      <c r="J11" s="98"/>
      <c r="K11" s="99">
        <v>1.5624999999999999E-3</v>
      </c>
      <c r="L11" s="99">
        <v>3.4722222222222224E-4</v>
      </c>
      <c r="M11" s="99">
        <f t="shared" si="0"/>
        <v>1.9097222222222222E-3</v>
      </c>
      <c r="N11" s="100">
        <v>12</v>
      </c>
      <c r="O11" s="100">
        <v>12</v>
      </c>
      <c r="P11" s="100">
        <v>1</v>
      </c>
      <c r="Q11" s="99">
        <f t="shared" si="1"/>
        <v>2.2916666666666665E-2</v>
      </c>
    </row>
    <row r="12" spans="1:256" x14ac:dyDescent="0.25">
      <c r="A12" s="92">
        <v>4</v>
      </c>
      <c r="B12" s="93">
        <f t="shared" si="2"/>
        <v>0.4434027777777777</v>
      </c>
      <c r="C12" s="94">
        <f t="shared" si="3"/>
        <v>0.46631944444444434</v>
      </c>
      <c r="D12" s="95" t="s">
        <v>11</v>
      </c>
      <c r="E12" s="96" t="s">
        <v>3</v>
      </c>
      <c r="F12" s="95" t="s">
        <v>54</v>
      </c>
      <c r="G12" s="95" t="s">
        <v>55</v>
      </c>
      <c r="H12" s="97"/>
      <c r="I12" s="95" t="s">
        <v>44</v>
      </c>
      <c r="J12" s="98"/>
      <c r="K12" s="99">
        <v>1.5624999999999999E-3</v>
      </c>
      <c r="L12" s="99">
        <v>3.4722222222222224E-4</v>
      </c>
      <c r="M12" s="99">
        <f t="shared" si="0"/>
        <v>1.9097222222222222E-3</v>
      </c>
      <c r="N12" s="100">
        <v>12</v>
      </c>
      <c r="O12" s="100">
        <v>12</v>
      </c>
      <c r="P12" s="100">
        <v>1</v>
      </c>
      <c r="Q12" s="99">
        <f t="shared" si="1"/>
        <v>2.2916666666666665E-2</v>
      </c>
    </row>
    <row r="13" spans="1:256" x14ac:dyDescent="0.25">
      <c r="A13" s="92">
        <v>5</v>
      </c>
      <c r="B13" s="93">
        <f t="shared" si="2"/>
        <v>0.46631944444444434</v>
      </c>
      <c r="C13" s="94">
        <f t="shared" si="3"/>
        <v>0.48350694444444436</v>
      </c>
      <c r="D13" s="95" t="s">
        <v>11</v>
      </c>
      <c r="E13" s="96" t="s">
        <v>3</v>
      </c>
      <c r="F13" s="95" t="s">
        <v>54</v>
      </c>
      <c r="G13" s="95" t="s">
        <v>56</v>
      </c>
      <c r="H13" s="97"/>
      <c r="I13" s="95" t="s">
        <v>44</v>
      </c>
      <c r="J13" s="98"/>
      <c r="K13" s="99">
        <v>1.5624999999999999E-3</v>
      </c>
      <c r="L13" s="99">
        <v>3.4722222222222224E-4</v>
      </c>
      <c r="M13" s="99">
        <f>K13+L13</f>
        <v>1.9097222222222222E-3</v>
      </c>
      <c r="N13" s="100">
        <v>9</v>
      </c>
      <c r="O13" s="100">
        <v>9</v>
      </c>
      <c r="P13" s="100">
        <v>1</v>
      </c>
      <c r="Q13" s="99">
        <f>M13*O13*P13</f>
        <v>1.7187499999999998E-2</v>
      </c>
    </row>
    <row r="14" spans="1:256" x14ac:dyDescent="0.25">
      <c r="A14" s="92">
        <v>6</v>
      </c>
      <c r="B14" s="93">
        <f t="shared" si="2"/>
        <v>0.48350694444444436</v>
      </c>
      <c r="C14" s="94">
        <f t="shared" si="3"/>
        <v>0.48541666666666661</v>
      </c>
      <c r="D14" s="95" t="s">
        <v>45</v>
      </c>
      <c r="E14" s="96" t="s">
        <v>19</v>
      </c>
      <c r="F14" s="95" t="s">
        <v>54</v>
      </c>
      <c r="G14" s="95" t="s">
        <v>57</v>
      </c>
      <c r="H14" s="97"/>
      <c r="I14" s="95" t="s">
        <v>44</v>
      </c>
      <c r="J14" s="98"/>
      <c r="K14" s="99">
        <v>1.5624999999999999E-3</v>
      </c>
      <c r="L14" s="99">
        <v>3.4722222222222224E-4</v>
      </c>
      <c r="M14" s="99">
        <f t="shared" si="0"/>
        <v>1.9097222222222222E-3</v>
      </c>
      <c r="N14" s="100">
        <v>1</v>
      </c>
      <c r="O14" s="100">
        <v>1</v>
      </c>
      <c r="P14" s="100">
        <v>1</v>
      </c>
      <c r="Q14" s="99">
        <f t="shared" si="1"/>
        <v>1.9097222222222222E-3</v>
      </c>
    </row>
    <row r="15" spans="1:256" x14ac:dyDescent="0.25">
      <c r="A15" s="92">
        <v>7</v>
      </c>
      <c r="B15" s="93">
        <f t="shared" si="2"/>
        <v>0.48541666666666661</v>
      </c>
      <c r="C15" s="94">
        <f t="shared" si="3"/>
        <v>0.49687499999999996</v>
      </c>
      <c r="D15" s="95" t="s">
        <v>11</v>
      </c>
      <c r="E15" s="96" t="s">
        <v>19</v>
      </c>
      <c r="F15" s="95" t="s">
        <v>54</v>
      </c>
      <c r="G15" s="95" t="s">
        <v>16</v>
      </c>
      <c r="H15" s="97"/>
      <c r="I15" s="95" t="s">
        <v>44</v>
      </c>
      <c r="J15" s="98"/>
      <c r="K15" s="99">
        <v>1.5624999999999999E-3</v>
      </c>
      <c r="L15" s="99">
        <v>3.4722222222222224E-4</v>
      </c>
      <c r="M15" s="99">
        <f t="shared" si="0"/>
        <v>1.9097222222222222E-3</v>
      </c>
      <c r="N15" s="100">
        <v>6</v>
      </c>
      <c r="O15" s="100">
        <v>6</v>
      </c>
      <c r="P15" s="100">
        <v>1</v>
      </c>
      <c r="Q15" s="99">
        <f t="shared" si="1"/>
        <v>1.1458333333333333E-2</v>
      </c>
    </row>
    <row r="16" spans="1:256" x14ac:dyDescent="0.25">
      <c r="A16" s="92">
        <v>8</v>
      </c>
      <c r="B16" s="93">
        <f t="shared" si="2"/>
        <v>0.49687499999999996</v>
      </c>
      <c r="C16" s="94">
        <f t="shared" si="3"/>
        <v>0.5083333333333333</v>
      </c>
      <c r="D16" s="95" t="s">
        <v>11</v>
      </c>
      <c r="E16" s="96" t="s">
        <v>19</v>
      </c>
      <c r="F16" s="95" t="s">
        <v>54</v>
      </c>
      <c r="G16" s="95" t="s">
        <v>55</v>
      </c>
      <c r="H16" s="97"/>
      <c r="I16" s="95" t="s">
        <v>44</v>
      </c>
      <c r="J16" s="98"/>
      <c r="K16" s="99">
        <v>1.5624999999999999E-3</v>
      </c>
      <c r="L16" s="99">
        <v>3.4722222222222224E-4</v>
      </c>
      <c r="M16" s="99">
        <f t="shared" si="0"/>
        <v>1.9097222222222222E-3</v>
      </c>
      <c r="N16" s="100">
        <v>6</v>
      </c>
      <c r="O16" s="100">
        <v>6</v>
      </c>
      <c r="P16" s="100">
        <v>1</v>
      </c>
      <c r="Q16" s="99">
        <f t="shared" si="1"/>
        <v>1.1458333333333333E-2</v>
      </c>
    </row>
    <row r="17" spans="1:17" x14ac:dyDescent="0.25">
      <c r="A17" s="92">
        <v>9</v>
      </c>
      <c r="B17" s="93">
        <f t="shared" si="2"/>
        <v>0.5083333333333333</v>
      </c>
      <c r="C17" s="94">
        <f t="shared" si="3"/>
        <v>0.51024305555555549</v>
      </c>
      <c r="D17" s="95" t="s">
        <v>11</v>
      </c>
      <c r="E17" s="96" t="s">
        <v>19</v>
      </c>
      <c r="F17" s="95" t="s">
        <v>54</v>
      </c>
      <c r="G17" s="95" t="s">
        <v>55</v>
      </c>
      <c r="H17" s="97"/>
      <c r="I17" s="97" t="s">
        <v>32</v>
      </c>
      <c r="J17" s="98"/>
      <c r="K17" s="99">
        <v>1.5624999999999999E-3</v>
      </c>
      <c r="L17" s="99">
        <v>3.4722222222222224E-4</v>
      </c>
      <c r="M17" s="99">
        <f t="shared" si="0"/>
        <v>1.9097222222222222E-3</v>
      </c>
      <c r="N17" s="100">
        <v>1</v>
      </c>
      <c r="O17" s="100">
        <v>1</v>
      </c>
      <c r="P17" s="100">
        <v>1</v>
      </c>
      <c r="Q17" s="99">
        <f t="shared" si="1"/>
        <v>1.9097222222222222E-3</v>
      </c>
    </row>
    <row r="18" spans="1:17" x14ac:dyDescent="0.25">
      <c r="A18" s="92">
        <v>10</v>
      </c>
      <c r="B18" s="93">
        <f t="shared" si="2"/>
        <v>0.51024305555555549</v>
      </c>
      <c r="C18" s="94">
        <f t="shared" si="3"/>
        <v>0.52170138888888884</v>
      </c>
      <c r="D18" s="95" t="s">
        <v>11</v>
      </c>
      <c r="E18" s="96" t="s">
        <v>19</v>
      </c>
      <c r="F18" s="95" t="s">
        <v>54</v>
      </c>
      <c r="G18" s="95" t="s">
        <v>56</v>
      </c>
      <c r="H18" s="97"/>
      <c r="I18" s="95" t="s">
        <v>44</v>
      </c>
      <c r="J18" s="98"/>
      <c r="K18" s="99">
        <v>1.5624999999999999E-3</v>
      </c>
      <c r="L18" s="99">
        <v>3.4722222222222224E-4</v>
      </c>
      <c r="M18" s="99">
        <f t="shared" si="0"/>
        <v>1.9097222222222222E-3</v>
      </c>
      <c r="N18" s="100">
        <v>6</v>
      </c>
      <c r="O18" s="100">
        <v>6</v>
      </c>
      <c r="P18" s="100">
        <v>1</v>
      </c>
      <c r="Q18" s="99">
        <f t="shared" si="1"/>
        <v>1.1458333333333333E-2</v>
      </c>
    </row>
    <row r="19" spans="1:17" x14ac:dyDescent="0.25">
      <c r="A19" s="92">
        <v>11</v>
      </c>
      <c r="B19" s="93">
        <f t="shared" si="2"/>
        <v>0.52170138888888884</v>
      </c>
      <c r="C19" s="94">
        <f t="shared" si="3"/>
        <v>0.52361111111111103</v>
      </c>
      <c r="D19" s="95" t="s">
        <v>11</v>
      </c>
      <c r="E19" s="96" t="s">
        <v>19</v>
      </c>
      <c r="F19" s="95" t="s">
        <v>54</v>
      </c>
      <c r="G19" s="95" t="s">
        <v>16</v>
      </c>
      <c r="H19" s="97"/>
      <c r="I19" s="97" t="s">
        <v>21</v>
      </c>
      <c r="J19" s="98"/>
      <c r="K19" s="99">
        <v>1.5624999999999999E-3</v>
      </c>
      <c r="L19" s="99">
        <v>3.4722222222222224E-4</v>
      </c>
      <c r="M19" s="99">
        <f t="shared" si="0"/>
        <v>1.9097222222222222E-3</v>
      </c>
      <c r="N19" s="100">
        <v>1</v>
      </c>
      <c r="O19" s="100">
        <v>1</v>
      </c>
      <c r="P19" s="100">
        <v>1</v>
      </c>
      <c r="Q19" s="99">
        <f t="shared" si="1"/>
        <v>1.9097222222222222E-3</v>
      </c>
    </row>
    <row r="20" spans="1:17" x14ac:dyDescent="0.25">
      <c r="A20" s="92">
        <v>12</v>
      </c>
      <c r="B20" s="93">
        <f t="shared" si="2"/>
        <v>0.52361111111111103</v>
      </c>
      <c r="C20" s="94">
        <f t="shared" si="3"/>
        <v>0.53124999999999989</v>
      </c>
      <c r="D20" s="95" t="s">
        <v>11</v>
      </c>
      <c r="E20" s="96" t="s">
        <v>19</v>
      </c>
      <c r="F20" s="95" t="s">
        <v>54</v>
      </c>
      <c r="G20" s="95" t="s">
        <v>55</v>
      </c>
      <c r="H20" s="97"/>
      <c r="I20" s="97" t="s">
        <v>21</v>
      </c>
      <c r="J20" s="98"/>
      <c r="K20" s="99">
        <v>1.5624999999999999E-3</v>
      </c>
      <c r="L20" s="99">
        <v>3.4722222222222224E-4</v>
      </c>
      <c r="M20" s="99">
        <f t="shared" si="0"/>
        <v>1.9097222222222222E-3</v>
      </c>
      <c r="N20" s="100">
        <v>4</v>
      </c>
      <c r="O20" s="100">
        <v>4</v>
      </c>
      <c r="P20" s="100">
        <v>1</v>
      </c>
      <c r="Q20" s="99">
        <f t="shared" si="1"/>
        <v>7.6388888888888886E-3</v>
      </c>
    </row>
    <row r="21" spans="1:17" x14ac:dyDescent="0.25">
      <c r="A21" s="92">
        <v>13</v>
      </c>
      <c r="B21" s="93">
        <f t="shared" si="2"/>
        <v>0.53124999999999989</v>
      </c>
      <c r="C21" s="94">
        <f t="shared" si="3"/>
        <v>0.53697916666666656</v>
      </c>
      <c r="D21" s="95" t="s">
        <v>11</v>
      </c>
      <c r="E21" s="96" t="s">
        <v>19</v>
      </c>
      <c r="F21" s="95" t="s">
        <v>54</v>
      </c>
      <c r="G21" s="95" t="s">
        <v>56</v>
      </c>
      <c r="H21" s="97"/>
      <c r="I21" s="97" t="s">
        <v>21</v>
      </c>
      <c r="J21" s="98"/>
      <c r="K21" s="99">
        <v>1.5624999999999999E-3</v>
      </c>
      <c r="L21" s="99">
        <v>3.4722222222222224E-4</v>
      </c>
      <c r="M21" s="99">
        <f t="shared" si="0"/>
        <v>1.9097222222222222E-3</v>
      </c>
      <c r="N21" s="100">
        <v>3</v>
      </c>
      <c r="O21" s="100">
        <v>3</v>
      </c>
      <c r="P21" s="100">
        <v>1</v>
      </c>
      <c r="Q21" s="99">
        <f t="shared" si="1"/>
        <v>5.7291666666666663E-3</v>
      </c>
    </row>
    <row r="22" spans="1:17" x14ac:dyDescent="0.25">
      <c r="A22" s="92">
        <v>14</v>
      </c>
      <c r="B22" s="93">
        <f t="shared" si="2"/>
        <v>0.53697916666666656</v>
      </c>
      <c r="C22" s="94">
        <f t="shared" si="3"/>
        <v>0.54427083333333326</v>
      </c>
      <c r="D22" s="95" t="s">
        <v>11</v>
      </c>
      <c r="E22" s="96" t="s">
        <v>19</v>
      </c>
      <c r="F22" s="95" t="s">
        <v>54</v>
      </c>
      <c r="G22" s="95" t="s">
        <v>16</v>
      </c>
      <c r="H22" s="97"/>
      <c r="I22" s="95" t="s">
        <v>22</v>
      </c>
      <c r="J22" s="98"/>
      <c r="K22" s="99">
        <v>2.0833333333333333E-3</v>
      </c>
      <c r="L22" s="99">
        <v>3.4722222222222224E-4</v>
      </c>
      <c r="M22" s="99">
        <f t="shared" si="0"/>
        <v>2.4305555555555556E-3</v>
      </c>
      <c r="N22" s="100">
        <v>3</v>
      </c>
      <c r="O22" s="100">
        <v>3</v>
      </c>
      <c r="P22" s="100">
        <v>1</v>
      </c>
      <c r="Q22" s="99">
        <f t="shared" si="1"/>
        <v>7.2916666666666668E-3</v>
      </c>
    </row>
    <row r="23" spans="1:17" x14ac:dyDescent="0.25">
      <c r="A23" s="92">
        <v>15</v>
      </c>
      <c r="B23" s="93">
        <f t="shared" si="2"/>
        <v>0.54427083333333326</v>
      </c>
      <c r="C23" s="94">
        <f t="shared" si="3"/>
        <v>0.54913194444444435</v>
      </c>
      <c r="D23" s="95" t="s">
        <v>11</v>
      </c>
      <c r="E23" s="96" t="s">
        <v>19</v>
      </c>
      <c r="F23" s="95" t="s">
        <v>54</v>
      </c>
      <c r="G23" s="95" t="s">
        <v>55</v>
      </c>
      <c r="H23" s="97"/>
      <c r="I23" s="95" t="s">
        <v>22</v>
      </c>
      <c r="J23" s="98"/>
      <c r="K23" s="99">
        <v>2.0833333333333333E-3</v>
      </c>
      <c r="L23" s="99">
        <v>3.4722222222222224E-4</v>
      </c>
      <c r="M23" s="99">
        <f t="shared" si="0"/>
        <v>2.4305555555555556E-3</v>
      </c>
      <c r="N23" s="100">
        <v>2</v>
      </c>
      <c r="O23" s="100">
        <v>2</v>
      </c>
      <c r="P23" s="100">
        <v>1</v>
      </c>
      <c r="Q23" s="99">
        <f t="shared" si="1"/>
        <v>4.8611111111111112E-3</v>
      </c>
    </row>
    <row r="24" spans="1:17" x14ac:dyDescent="0.25">
      <c r="A24" s="92">
        <v>16</v>
      </c>
      <c r="B24" s="93">
        <f t="shared" si="2"/>
        <v>0.54913194444444435</v>
      </c>
      <c r="C24" s="94">
        <f t="shared" si="3"/>
        <v>0.5522569444444444</v>
      </c>
      <c r="D24" s="95" t="s">
        <v>11</v>
      </c>
      <c r="E24" s="96" t="s">
        <v>19</v>
      </c>
      <c r="F24" s="95" t="s">
        <v>54</v>
      </c>
      <c r="G24" s="95" t="s">
        <v>55</v>
      </c>
      <c r="H24" s="97"/>
      <c r="I24" s="95" t="s">
        <v>23</v>
      </c>
      <c r="J24" s="98"/>
      <c r="K24" s="99">
        <v>2.7777777777777779E-3</v>
      </c>
      <c r="L24" s="99">
        <v>3.4722222222222224E-4</v>
      </c>
      <c r="M24" s="99">
        <f t="shared" si="0"/>
        <v>3.1250000000000002E-3</v>
      </c>
      <c r="N24" s="100">
        <v>1</v>
      </c>
      <c r="O24" s="100">
        <v>1</v>
      </c>
      <c r="P24" s="100">
        <v>1</v>
      </c>
      <c r="Q24" s="99">
        <f t="shared" si="1"/>
        <v>3.1250000000000002E-3</v>
      </c>
    </row>
    <row r="25" spans="1:17" s="91" customFormat="1" ht="15.75" x14ac:dyDescent="0.25">
      <c r="A25" s="101"/>
      <c r="B25" s="93">
        <f t="shared" si="2"/>
        <v>0.5522569444444444</v>
      </c>
      <c r="C25" s="94">
        <f t="shared" si="3"/>
        <v>0.5630208333333333</v>
      </c>
      <c r="D25" s="102" t="s">
        <v>58</v>
      </c>
      <c r="E25" s="102"/>
      <c r="F25" s="102"/>
      <c r="G25" s="102"/>
      <c r="H25" s="102"/>
      <c r="I25" s="102"/>
      <c r="J25" s="102"/>
      <c r="K25" s="99">
        <v>1.0416666666666666E-2</v>
      </c>
      <c r="L25" s="99">
        <v>3.4722222222222224E-4</v>
      </c>
      <c r="M25" s="99">
        <f t="shared" si="0"/>
        <v>1.0763888888888889E-2</v>
      </c>
      <c r="N25" s="100">
        <v>1</v>
      </c>
      <c r="O25" s="100">
        <v>1</v>
      </c>
      <c r="P25" s="100">
        <v>1</v>
      </c>
      <c r="Q25" s="99">
        <f t="shared" si="1"/>
        <v>1.0763888888888889E-2</v>
      </c>
    </row>
    <row r="26" spans="1:17" s="91" customFormat="1" ht="15.75" x14ac:dyDescent="0.25">
      <c r="A26" s="103"/>
      <c r="B26" s="104"/>
      <c r="C26" s="105"/>
      <c r="D26" s="106"/>
      <c r="E26" s="106"/>
      <c r="F26" s="106"/>
      <c r="G26" s="106"/>
      <c r="H26" s="106"/>
      <c r="I26" s="106"/>
      <c r="J26" s="106"/>
      <c r="K26" s="107"/>
      <c r="L26" s="107"/>
      <c r="M26" s="107"/>
      <c r="N26" s="108"/>
      <c r="O26" s="108"/>
      <c r="P26" s="108"/>
      <c r="Q26" s="107"/>
    </row>
    <row r="27" spans="1:17" s="45" customFormat="1" ht="15.75" x14ac:dyDescent="0.25">
      <c r="A27" s="6" t="s">
        <v>36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s="91" customFormat="1" ht="15.75" x14ac:dyDescent="0.25">
      <c r="A28" s="85">
        <v>0.5625</v>
      </c>
      <c r="B28" s="86">
        <f>A28</f>
        <v>0.5625</v>
      </c>
      <c r="C28" s="87">
        <f>B28+Q28</f>
        <v>0.56944444444444442</v>
      </c>
      <c r="D28" s="88" t="s">
        <v>10</v>
      </c>
      <c r="E28" s="88"/>
      <c r="F28" s="88"/>
      <c r="G28" s="88"/>
      <c r="H28" s="88"/>
      <c r="I28" s="88"/>
      <c r="J28" s="88"/>
      <c r="K28" s="89">
        <v>6.9444444444444441E-3</v>
      </c>
      <c r="L28" s="89"/>
      <c r="M28" s="89"/>
      <c r="N28" s="90">
        <v>1</v>
      </c>
      <c r="O28" s="90">
        <v>1</v>
      </c>
      <c r="P28" s="90">
        <v>1</v>
      </c>
      <c r="Q28" s="89">
        <f>K28*O28*P28</f>
        <v>6.9444444444444441E-3</v>
      </c>
    </row>
    <row r="29" spans="1:17" x14ac:dyDescent="0.25">
      <c r="A29" s="92">
        <v>1</v>
      </c>
      <c r="B29" s="93">
        <f>C28</f>
        <v>0.56944444444444442</v>
      </c>
      <c r="C29" s="94">
        <f>B29+Q29</f>
        <v>0.63246527777777772</v>
      </c>
      <c r="D29" s="95" t="s">
        <v>11</v>
      </c>
      <c r="E29" s="96" t="s">
        <v>41</v>
      </c>
      <c r="F29" s="95" t="s">
        <v>59</v>
      </c>
      <c r="G29" s="95" t="s">
        <v>16</v>
      </c>
      <c r="H29" s="97"/>
      <c r="I29" s="95" t="s">
        <v>44</v>
      </c>
      <c r="J29" s="98"/>
      <c r="K29" s="99">
        <v>1.5624999999999999E-3</v>
      </c>
      <c r="L29" s="99">
        <v>3.4722222222222224E-4</v>
      </c>
      <c r="M29" s="99">
        <f t="shared" ref="M29:M49" si="4">K29+L29</f>
        <v>1.9097222222222222E-3</v>
      </c>
      <c r="N29" s="100">
        <v>33</v>
      </c>
      <c r="O29" s="100">
        <v>33</v>
      </c>
      <c r="P29" s="100">
        <v>1</v>
      </c>
      <c r="Q29" s="99">
        <f t="shared" ref="Q29:Q49" si="5">M29*O29*P29</f>
        <v>6.3020833333333331E-2</v>
      </c>
    </row>
    <row r="30" spans="1:17" x14ac:dyDescent="0.25">
      <c r="A30" s="92">
        <v>2</v>
      </c>
      <c r="B30" s="93">
        <f t="shared" ref="B30:B49" si="6">C29</f>
        <v>0.63246527777777772</v>
      </c>
      <c r="C30" s="94">
        <f t="shared" ref="C30:C49" si="7">B30+Q30</f>
        <v>0.68211805555555549</v>
      </c>
      <c r="D30" s="95" t="s">
        <v>11</v>
      </c>
      <c r="E30" s="96" t="s">
        <v>12</v>
      </c>
      <c r="F30" s="95" t="s">
        <v>59</v>
      </c>
      <c r="G30" s="95" t="s">
        <v>55</v>
      </c>
      <c r="H30" s="97"/>
      <c r="I30" s="95" t="s">
        <v>44</v>
      </c>
      <c r="J30" s="98"/>
      <c r="K30" s="99">
        <v>1.5624999999999999E-3</v>
      </c>
      <c r="L30" s="99">
        <v>3.4722222222222224E-4</v>
      </c>
      <c r="M30" s="99">
        <f t="shared" si="4"/>
        <v>1.9097222222222222E-3</v>
      </c>
      <c r="N30" s="100">
        <v>26</v>
      </c>
      <c r="O30" s="100">
        <v>26</v>
      </c>
      <c r="P30" s="100">
        <v>1</v>
      </c>
      <c r="Q30" s="99">
        <f t="shared" si="5"/>
        <v>4.9652777777777775E-2</v>
      </c>
    </row>
    <row r="31" spans="1:17" x14ac:dyDescent="0.25">
      <c r="A31" s="92">
        <v>3</v>
      </c>
      <c r="B31" s="93">
        <f t="shared" si="6"/>
        <v>0.68211805555555549</v>
      </c>
      <c r="C31" s="94">
        <f t="shared" si="7"/>
        <v>0.72795138888888877</v>
      </c>
      <c r="D31" s="95" t="s">
        <v>11</v>
      </c>
      <c r="E31" s="96" t="s">
        <v>12</v>
      </c>
      <c r="F31" s="95" t="s">
        <v>59</v>
      </c>
      <c r="G31" s="95" t="s">
        <v>16</v>
      </c>
      <c r="H31" s="97"/>
      <c r="I31" s="95" t="s">
        <v>44</v>
      </c>
      <c r="J31" s="98"/>
      <c r="K31" s="99">
        <v>1.5624999999999999E-3</v>
      </c>
      <c r="L31" s="99">
        <v>3.4722222222222224E-4</v>
      </c>
      <c r="M31" s="99">
        <f t="shared" si="4"/>
        <v>1.9097222222222222E-3</v>
      </c>
      <c r="N31" s="100">
        <v>24</v>
      </c>
      <c r="O31" s="100">
        <v>24</v>
      </c>
      <c r="P31" s="100">
        <v>1</v>
      </c>
      <c r="Q31" s="99">
        <f t="shared" si="5"/>
        <v>4.583333333333333E-2</v>
      </c>
    </row>
    <row r="32" spans="1:17" x14ac:dyDescent="0.25">
      <c r="A32" s="92">
        <v>4</v>
      </c>
      <c r="B32" s="93">
        <f t="shared" si="6"/>
        <v>0.72795138888888877</v>
      </c>
      <c r="C32" s="94">
        <f t="shared" si="7"/>
        <v>0.75086805555555547</v>
      </c>
      <c r="D32" s="95" t="s">
        <v>11</v>
      </c>
      <c r="E32" s="96" t="s">
        <v>3</v>
      </c>
      <c r="F32" s="95" t="s">
        <v>59</v>
      </c>
      <c r="G32" s="95" t="s">
        <v>55</v>
      </c>
      <c r="H32" s="97"/>
      <c r="I32" s="95" t="s">
        <v>44</v>
      </c>
      <c r="J32" s="98"/>
      <c r="K32" s="99">
        <v>1.5624999999999999E-3</v>
      </c>
      <c r="L32" s="99">
        <v>3.4722222222222224E-4</v>
      </c>
      <c r="M32" s="99">
        <f t="shared" si="4"/>
        <v>1.9097222222222222E-3</v>
      </c>
      <c r="N32" s="100">
        <v>12</v>
      </c>
      <c r="O32" s="100">
        <v>12</v>
      </c>
      <c r="P32" s="100">
        <v>1</v>
      </c>
      <c r="Q32" s="99">
        <f t="shared" si="5"/>
        <v>2.2916666666666665E-2</v>
      </c>
    </row>
    <row r="33" spans="1:17" x14ac:dyDescent="0.25">
      <c r="A33" s="92">
        <v>5</v>
      </c>
      <c r="B33" s="93">
        <f t="shared" si="6"/>
        <v>0.75086805555555547</v>
      </c>
      <c r="C33" s="94">
        <f t="shared" si="7"/>
        <v>0.77378472222222217</v>
      </c>
      <c r="D33" s="95" t="s">
        <v>11</v>
      </c>
      <c r="E33" s="96" t="s">
        <v>3</v>
      </c>
      <c r="F33" s="95" t="s">
        <v>59</v>
      </c>
      <c r="G33" s="95" t="s">
        <v>16</v>
      </c>
      <c r="H33" s="97"/>
      <c r="I33" s="95" t="s">
        <v>44</v>
      </c>
      <c r="J33" s="98"/>
      <c r="K33" s="99">
        <v>1.5624999999999999E-3</v>
      </c>
      <c r="L33" s="99">
        <v>3.4722222222222224E-4</v>
      </c>
      <c r="M33" s="99">
        <f t="shared" si="4"/>
        <v>1.9097222222222222E-3</v>
      </c>
      <c r="N33" s="100">
        <v>12</v>
      </c>
      <c r="O33" s="100">
        <v>12</v>
      </c>
      <c r="P33" s="100">
        <v>1</v>
      </c>
      <c r="Q33" s="99">
        <f t="shared" si="5"/>
        <v>2.2916666666666665E-2</v>
      </c>
    </row>
    <row r="34" spans="1:17" x14ac:dyDescent="0.25">
      <c r="A34" s="92">
        <v>6</v>
      </c>
      <c r="B34" s="93">
        <f t="shared" si="6"/>
        <v>0.77378472222222217</v>
      </c>
      <c r="C34" s="94">
        <f t="shared" si="7"/>
        <v>0.79097222222222219</v>
      </c>
      <c r="D34" s="95" t="s">
        <v>11</v>
      </c>
      <c r="E34" s="96" t="s">
        <v>3</v>
      </c>
      <c r="F34" s="95" t="s">
        <v>59</v>
      </c>
      <c r="G34" s="95" t="s">
        <v>56</v>
      </c>
      <c r="H34" s="97"/>
      <c r="I34" s="95" t="s">
        <v>44</v>
      </c>
      <c r="J34" s="98"/>
      <c r="K34" s="99">
        <v>1.5624999999999999E-3</v>
      </c>
      <c r="L34" s="99">
        <v>3.4722222222222224E-4</v>
      </c>
      <c r="M34" s="99">
        <f>K34+L34</f>
        <v>1.9097222222222222E-3</v>
      </c>
      <c r="N34" s="100">
        <v>9</v>
      </c>
      <c r="O34" s="100">
        <v>9</v>
      </c>
      <c r="P34" s="100">
        <v>1</v>
      </c>
      <c r="Q34" s="99">
        <f>M34*O34*P34</f>
        <v>1.7187499999999998E-2</v>
      </c>
    </row>
    <row r="35" spans="1:17" x14ac:dyDescent="0.25">
      <c r="A35" s="92">
        <v>7</v>
      </c>
      <c r="B35" s="93">
        <f t="shared" si="6"/>
        <v>0.79097222222222219</v>
      </c>
      <c r="C35" s="94">
        <f t="shared" si="7"/>
        <v>0.80243055555555554</v>
      </c>
      <c r="D35" s="95" t="s">
        <v>11</v>
      </c>
      <c r="E35" s="96" t="s">
        <v>19</v>
      </c>
      <c r="F35" s="95" t="s">
        <v>59</v>
      </c>
      <c r="G35" s="95" t="s">
        <v>55</v>
      </c>
      <c r="H35" s="97"/>
      <c r="I35" s="95" t="s">
        <v>44</v>
      </c>
      <c r="J35" s="98"/>
      <c r="K35" s="99">
        <v>1.5624999999999999E-3</v>
      </c>
      <c r="L35" s="99">
        <v>3.4722222222222224E-4</v>
      </c>
      <c r="M35" s="99">
        <f t="shared" si="4"/>
        <v>1.9097222222222222E-3</v>
      </c>
      <c r="N35" s="100">
        <v>6</v>
      </c>
      <c r="O35" s="100">
        <v>6</v>
      </c>
      <c r="P35" s="100">
        <v>1</v>
      </c>
      <c r="Q35" s="99">
        <f t="shared" si="5"/>
        <v>1.1458333333333333E-2</v>
      </c>
    </row>
    <row r="36" spans="1:17" x14ac:dyDescent="0.25">
      <c r="A36" s="92">
        <v>8</v>
      </c>
      <c r="B36" s="93">
        <f t="shared" si="6"/>
        <v>0.80243055555555554</v>
      </c>
      <c r="C36" s="94">
        <f t="shared" si="7"/>
        <v>0.80815972222222221</v>
      </c>
      <c r="D36" s="95" t="s">
        <v>11</v>
      </c>
      <c r="E36" s="96" t="s">
        <v>19</v>
      </c>
      <c r="F36" s="95" t="s">
        <v>59</v>
      </c>
      <c r="G36" s="95" t="s">
        <v>55</v>
      </c>
      <c r="H36" s="97"/>
      <c r="I36" s="95" t="s">
        <v>60</v>
      </c>
      <c r="J36" s="98"/>
      <c r="K36" s="99">
        <v>1.5624999999999999E-3</v>
      </c>
      <c r="L36" s="99">
        <v>3.4722222222222224E-4</v>
      </c>
      <c r="M36" s="99">
        <f>K36+L36</f>
        <v>1.9097222222222222E-3</v>
      </c>
      <c r="N36" s="100">
        <v>3</v>
      </c>
      <c r="O36" s="100">
        <v>3</v>
      </c>
      <c r="P36" s="100">
        <v>1</v>
      </c>
      <c r="Q36" s="99">
        <f>M36*O36*P36</f>
        <v>5.7291666666666663E-3</v>
      </c>
    </row>
    <row r="37" spans="1:17" x14ac:dyDescent="0.25">
      <c r="A37" s="92">
        <v>9</v>
      </c>
      <c r="B37" s="93">
        <f t="shared" si="6"/>
        <v>0.80815972222222221</v>
      </c>
      <c r="C37" s="94">
        <f t="shared" si="7"/>
        <v>0.81961805555555556</v>
      </c>
      <c r="D37" s="95" t="s">
        <v>11</v>
      </c>
      <c r="E37" s="96" t="s">
        <v>19</v>
      </c>
      <c r="F37" s="95" t="s">
        <v>59</v>
      </c>
      <c r="G37" s="95" t="s">
        <v>16</v>
      </c>
      <c r="H37" s="97"/>
      <c r="I37" s="95" t="s">
        <v>44</v>
      </c>
      <c r="J37" s="98"/>
      <c r="K37" s="99">
        <v>1.5624999999999999E-3</v>
      </c>
      <c r="L37" s="99">
        <v>3.4722222222222224E-4</v>
      </c>
      <c r="M37" s="99">
        <f t="shared" si="4"/>
        <v>1.9097222222222222E-3</v>
      </c>
      <c r="N37" s="100">
        <v>6</v>
      </c>
      <c r="O37" s="100">
        <v>6</v>
      </c>
      <c r="P37" s="100">
        <v>1</v>
      </c>
      <c r="Q37" s="99">
        <f t="shared" si="5"/>
        <v>1.1458333333333333E-2</v>
      </c>
    </row>
    <row r="38" spans="1:17" x14ac:dyDescent="0.25">
      <c r="A38" s="92">
        <v>10</v>
      </c>
      <c r="B38" s="93">
        <f t="shared" si="6"/>
        <v>0.81961805555555556</v>
      </c>
      <c r="C38" s="94">
        <f t="shared" si="7"/>
        <v>0.82534722222222223</v>
      </c>
      <c r="D38" s="95" t="s">
        <v>11</v>
      </c>
      <c r="E38" s="96" t="s">
        <v>19</v>
      </c>
      <c r="F38" s="95" t="s">
        <v>59</v>
      </c>
      <c r="G38" s="95" t="s">
        <v>16</v>
      </c>
      <c r="H38" s="97"/>
      <c r="I38" s="97" t="s">
        <v>60</v>
      </c>
      <c r="J38" s="98"/>
      <c r="K38" s="99">
        <v>1.5624999999999999E-3</v>
      </c>
      <c r="L38" s="99">
        <v>3.4722222222222224E-4</v>
      </c>
      <c r="M38" s="99">
        <f t="shared" si="4"/>
        <v>1.9097222222222222E-3</v>
      </c>
      <c r="N38" s="100">
        <v>3</v>
      </c>
      <c r="O38" s="100">
        <v>3</v>
      </c>
      <c r="P38" s="100">
        <v>1</v>
      </c>
      <c r="Q38" s="99">
        <f t="shared" si="5"/>
        <v>5.7291666666666663E-3</v>
      </c>
    </row>
    <row r="39" spans="1:17" x14ac:dyDescent="0.25">
      <c r="A39" s="92">
        <v>11</v>
      </c>
      <c r="B39" s="93">
        <f t="shared" si="6"/>
        <v>0.82534722222222223</v>
      </c>
      <c r="C39" s="94">
        <f t="shared" si="7"/>
        <v>0.83680555555555558</v>
      </c>
      <c r="D39" s="95" t="s">
        <v>11</v>
      </c>
      <c r="E39" s="96" t="s">
        <v>19</v>
      </c>
      <c r="F39" s="95" t="s">
        <v>59</v>
      </c>
      <c r="G39" s="95" t="s">
        <v>56</v>
      </c>
      <c r="H39" s="97"/>
      <c r="I39" s="95" t="s">
        <v>44</v>
      </c>
      <c r="J39" s="98"/>
      <c r="K39" s="99">
        <v>1.5624999999999999E-3</v>
      </c>
      <c r="L39" s="99">
        <v>3.4722222222222224E-4</v>
      </c>
      <c r="M39" s="99">
        <f t="shared" si="4"/>
        <v>1.9097222222222222E-3</v>
      </c>
      <c r="N39" s="100">
        <v>6</v>
      </c>
      <c r="O39" s="100">
        <v>6</v>
      </c>
      <c r="P39" s="100">
        <v>1</v>
      </c>
      <c r="Q39" s="99">
        <f t="shared" si="5"/>
        <v>1.1458333333333333E-2</v>
      </c>
    </row>
    <row r="40" spans="1:17" x14ac:dyDescent="0.25">
      <c r="A40" s="92">
        <v>12</v>
      </c>
      <c r="B40" s="93">
        <f t="shared" si="6"/>
        <v>0.83680555555555558</v>
      </c>
      <c r="C40" s="94">
        <f t="shared" si="7"/>
        <v>0.85590277777777779</v>
      </c>
      <c r="D40" s="95" t="s">
        <v>11</v>
      </c>
      <c r="E40" s="96" t="s">
        <v>3</v>
      </c>
      <c r="F40" s="95" t="s">
        <v>59</v>
      </c>
      <c r="G40" s="95" t="s">
        <v>16</v>
      </c>
      <c r="H40" s="97"/>
      <c r="I40" s="97" t="s">
        <v>61</v>
      </c>
      <c r="J40" s="98"/>
      <c r="K40" s="99">
        <v>1.5624999999999999E-3</v>
      </c>
      <c r="L40" s="99">
        <v>3.4722222222222224E-4</v>
      </c>
      <c r="M40" s="99">
        <f t="shared" si="4"/>
        <v>1.9097222222222222E-3</v>
      </c>
      <c r="N40" s="100">
        <v>10</v>
      </c>
      <c r="O40" s="100">
        <v>10</v>
      </c>
      <c r="P40" s="100">
        <v>1</v>
      </c>
      <c r="Q40" s="99">
        <f t="shared" si="5"/>
        <v>1.909722222222222E-2</v>
      </c>
    </row>
    <row r="41" spans="1:17" x14ac:dyDescent="0.25">
      <c r="A41" s="92">
        <v>13</v>
      </c>
      <c r="B41" s="93">
        <f t="shared" si="6"/>
        <v>0.85590277777777779</v>
      </c>
      <c r="C41" s="94">
        <f t="shared" si="7"/>
        <v>0.87118055555555551</v>
      </c>
      <c r="D41" s="95" t="s">
        <v>11</v>
      </c>
      <c r="E41" s="96" t="s">
        <v>30</v>
      </c>
      <c r="F41" s="95" t="s">
        <v>59</v>
      </c>
      <c r="G41" s="95" t="s">
        <v>55</v>
      </c>
      <c r="H41" s="97"/>
      <c r="I41" s="97" t="s">
        <v>61</v>
      </c>
      <c r="J41" s="98"/>
      <c r="K41" s="99">
        <v>1.5624999999999999E-3</v>
      </c>
      <c r="L41" s="99">
        <v>3.4722222222222224E-4</v>
      </c>
      <c r="M41" s="99">
        <f t="shared" si="4"/>
        <v>1.9097222222222222E-3</v>
      </c>
      <c r="N41" s="100">
        <v>8</v>
      </c>
      <c r="O41" s="100">
        <v>8</v>
      </c>
      <c r="P41" s="100">
        <v>1</v>
      </c>
      <c r="Q41" s="99">
        <f t="shared" si="5"/>
        <v>1.5277777777777777E-2</v>
      </c>
    </row>
    <row r="42" spans="1:17" x14ac:dyDescent="0.25">
      <c r="A42" s="92">
        <v>14</v>
      </c>
      <c r="B42" s="93">
        <f t="shared" si="6"/>
        <v>0.87118055555555551</v>
      </c>
      <c r="C42" s="94">
        <f t="shared" si="7"/>
        <v>0.88263888888888886</v>
      </c>
      <c r="D42" s="95" t="s">
        <v>11</v>
      </c>
      <c r="E42" s="96" t="s">
        <v>30</v>
      </c>
      <c r="F42" s="95" t="s">
        <v>59</v>
      </c>
      <c r="G42" s="95" t="s">
        <v>16</v>
      </c>
      <c r="H42" s="97"/>
      <c r="I42" s="97" t="s">
        <v>61</v>
      </c>
      <c r="J42" s="98"/>
      <c r="K42" s="99">
        <v>1.5624999999999999E-3</v>
      </c>
      <c r="L42" s="99">
        <v>3.4722222222222224E-4</v>
      </c>
      <c r="M42" s="99">
        <f t="shared" si="4"/>
        <v>1.9097222222222222E-3</v>
      </c>
      <c r="N42" s="100">
        <v>6</v>
      </c>
      <c r="O42" s="100">
        <v>6</v>
      </c>
      <c r="P42" s="100">
        <v>1</v>
      </c>
      <c r="Q42" s="99">
        <f t="shared" si="5"/>
        <v>1.1458333333333333E-2</v>
      </c>
    </row>
    <row r="43" spans="1:17" x14ac:dyDescent="0.25">
      <c r="A43" s="92">
        <v>15</v>
      </c>
      <c r="B43" s="93">
        <f t="shared" si="6"/>
        <v>0.88263888888888886</v>
      </c>
      <c r="C43" s="94">
        <f t="shared" si="7"/>
        <v>0.89218750000000002</v>
      </c>
      <c r="D43" s="95" t="s">
        <v>11</v>
      </c>
      <c r="E43" s="96" t="s">
        <v>30</v>
      </c>
      <c r="F43" s="95" t="s">
        <v>59</v>
      </c>
      <c r="G43" s="95" t="s">
        <v>56</v>
      </c>
      <c r="H43" s="97"/>
      <c r="I43" s="97" t="s">
        <v>61</v>
      </c>
      <c r="J43" s="98"/>
      <c r="K43" s="99">
        <v>1.5624999999999999E-3</v>
      </c>
      <c r="L43" s="99">
        <v>3.4722222222222224E-4</v>
      </c>
      <c r="M43" s="99">
        <f t="shared" si="4"/>
        <v>1.9097222222222222E-3</v>
      </c>
      <c r="N43" s="100">
        <v>5</v>
      </c>
      <c r="O43" s="100">
        <v>5</v>
      </c>
      <c r="P43" s="100">
        <v>1</v>
      </c>
      <c r="Q43" s="99">
        <f t="shared" si="5"/>
        <v>9.5486111111111101E-3</v>
      </c>
    </row>
    <row r="44" spans="1:17" x14ac:dyDescent="0.25">
      <c r="A44" s="92">
        <v>16</v>
      </c>
      <c r="B44" s="93">
        <f t="shared" si="6"/>
        <v>0.89218750000000002</v>
      </c>
      <c r="C44" s="94">
        <f t="shared" si="7"/>
        <v>0.89947916666666672</v>
      </c>
      <c r="D44" s="95" t="s">
        <v>11</v>
      </c>
      <c r="E44" s="96" t="s">
        <v>30</v>
      </c>
      <c r="F44" s="95" t="s">
        <v>59</v>
      </c>
      <c r="G44" s="95" t="s">
        <v>16</v>
      </c>
      <c r="H44" s="97"/>
      <c r="I44" s="95" t="s">
        <v>62</v>
      </c>
      <c r="J44" s="98"/>
      <c r="K44" s="99">
        <v>2.0833333333333333E-3</v>
      </c>
      <c r="L44" s="99">
        <v>3.4722222222222224E-4</v>
      </c>
      <c r="M44" s="99">
        <f t="shared" si="4"/>
        <v>2.4305555555555556E-3</v>
      </c>
      <c r="N44" s="100">
        <v>3</v>
      </c>
      <c r="O44" s="100">
        <v>3</v>
      </c>
      <c r="P44" s="100">
        <v>1</v>
      </c>
      <c r="Q44" s="99">
        <f t="shared" si="5"/>
        <v>7.2916666666666668E-3</v>
      </c>
    </row>
    <row r="45" spans="1:17" x14ac:dyDescent="0.25">
      <c r="A45" s="92">
        <v>17</v>
      </c>
      <c r="B45" s="93">
        <f t="shared" si="6"/>
        <v>0.89947916666666672</v>
      </c>
      <c r="C45" s="94">
        <f t="shared" si="7"/>
        <v>0.90920138888888891</v>
      </c>
      <c r="D45" s="95" t="s">
        <v>11</v>
      </c>
      <c r="E45" s="96" t="s">
        <v>30</v>
      </c>
      <c r="F45" s="95" t="s">
        <v>59</v>
      </c>
      <c r="G45" s="95" t="s">
        <v>55</v>
      </c>
      <c r="H45" s="97"/>
      <c r="I45" s="95" t="s">
        <v>63</v>
      </c>
      <c r="J45" s="98"/>
      <c r="K45" s="99">
        <v>2.0833333333333333E-3</v>
      </c>
      <c r="L45" s="99">
        <v>3.4722222222222224E-4</v>
      </c>
      <c r="M45" s="99">
        <f t="shared" si="4"/>
        <v>2.4305555555555556E-3</v>
      </c>
      <c r="N45" s="100">
        <v>4</v>
      </c>
      <c r="O45" s="100">
        <v>4</v>
      </c>
      <c r="P45" s="100">
        <v>1</v>
      </c>
      <c r="Q45" s="99">
        <f t="shared" si="5"/>
        <v>9.7222222222222224E-3</v>
      </c>
    </row>
    <row r="46" spans="1:17" x14ac:dyDescent="0.25">
      <c r="A46" s="92">
        <v>18</v>
      </c>
      <c r="B46" s="93">
        <f t="shared" si="6"/>
        <v>0.90920138888888891</v>
      </c>
      <c r="C46" s="94">
        <f t="shared" si="7"/>
        <v>0.91163194444444451</v>
      </c>
      <c r="D46" s="95" t="s">
        <v>11</v>
      </c>
      <c r="E46" s="96" t="s">
        <v>30</v>
      </c>
      <c r="F46" s="95" t="s">
        <v>59</v>
      </c>
      <c r="G46" s="95" t="s">
        <v>56</v>
      </c>
      <c r="H46" s="97"/>
      <c r="I46" s="95" t="s">
        <v>63</v>
      </c>
      <c r="J46" s="98"/>
      <c r="K46" s="99">
        <v>2.0833333333333333E-3</v>
      </c>
      <c r="L46" s="99">
        <v>3.4722222222222224E-4</v>
      </c>
      <c r="M46" s="99">
        <f>K46+L46</f>
        <v>2.4305555555555556E-3</v>
      </c>
      <c r="N46" s="100">
        <v>1</v>
      </c>
      <c r="O46" s="100">
        <v>1</v>
      </c>
      <c r="P46" s="100">
        <v>1</v>
      </c>
      <c r="Q46" s="99">
        <f>M46*O46*P46</f>
        <v>2.4305555555555556E-3</v>
      </c>
    </row>
    <row r="47" spans="1:17" x14ac:dyDescent="0.25">
      <c r="A47" s="92">
        <v>19</v>
      </c>
      <c r="B47" s="93">
        <f t="shared" si="6"/>
        <v>0.91163194444444451</v>
      </c>
      <c r="C47" s="94">
        <f t="shared" si="7"/>
        <v>0.91406250000000011</v>
      </c>
      <c r="D47" s="95" t="s">
        <v>11</v>
      </c>
      <c r="E47" s="96" t="s">
        <v>30</v>
      </c>
      <c r="F47" s="95" t="s">
        <v>59</v>
      </c>
      <c r="G47" s="95" t="s">
        <v>16</v>
      </c>
      <c r="H47" s="97"/>
      <c r="I47" s="95" t="s">
        <v>64</v>
      </c>
      <c r="J47" s="98"/>
      <c r="K47" s="99">
        <v>2.0833333333333333E-3</v>
      </c>
      <c r="L47" s="99">
        <v>3.4722222222222224E-4</v>
      </c>
      <c r="M47" s="99">
        <f t="shared" si="4"/>
        <v>2.4305555555555556E-3</v>
      </c>
      <c r="N47" s="100">
        <v>1</v>
      </c>
      <c r="O47" s="100">
        <v>1</v>
      </c>
      <c r="P47" s="100">
        <v>1</v>
      </c>
      <c r="Q47" s="99">
        <f t="shared" si="5"/>
        <v>2.4305555555555556E-3</v>
      </c>
    </row>
    <row r="48" spans="1:17" x14ac:dyDescent="0.25">
      <c r="A48" s="92">
        <v>20</v>
      </c>
      <c r="B48" s="93">
        <f t="shared" si="6"/>
        <v>0.91406250000000011</v>
      </c>
      <c r="C48" s="94">
        <f t="shared" si="7"/>
        <v>0.92031250000000009</v>
      </c>
      <c r="D48" s="95" t="s">
        <v>11</v>
      </c>
      <c r="E48" s="96" t="s">
        <v>30</v>
      </c>
      <c r="F48" s="95" t="s">
        <v>59</v>
      </c>
      <c r="G48" s="95" t="s">
        <v>55</v>
      </c>
      <c r="H48" s="97"/>
      <c r="I48" s="95" t="s">
        <v>64</v>
      </c>
      <c r="J48" s="98"/>
      <c r="K48" s="99">
        <v>2.7777777777777779E-3</v>
      </c>
      <c r="L48" s="99">
        <v>3.4722222222222224E-4</v>
      </c>
      <c r="M48" s="99">
        <f>K48+L48</f>
        <v>3.1250000000000002E-3</v>
      </c>
      <c r="N48" s="100">
        <v>2</v>
      </c>
      <c r="O48" s="100">
        <v>2</v>
      </c>
      <c r="P48" s="100">
        <v>1</v>
      </c>
      <c r="Q48" s="99">
        <f>M48*O48*P48</f>
        <v>6.2500000000000003E-3</v>
      </c>
    </row>
    <row r="49" spans="1:17" s="91" customFormat="1" ht="15.75" x14ac:dyDescent="0.25">
      <c r="A49" s="101"/>
      <c r="B49" s="93">
        <f t="shared" si="6"/>
        <v>0.92031250000000009</v>
      </c>
      <c r="C49" s="94">
        <f t="shared" si="7"/>
        <v>0.93107638888888899</v>
      </c>
      <c r="D49" s="102" t="s">
        <v>58</v>
      </c>
      <c r="E49" s="102"/>
      <c r="F49" s="102"/>
      <c r="G49" s="102"/>
      <c r="H49" s="102"/>
      <c r="I49" s="102"/>
      <c r="J49" s="102"/>
      <c r="K49" s="99">
        <v>1.0416666666666666E-2</v>
      </c>
      <c r="L49" s="99">
        <v>3.4722222222222224E-4</v>
      </c>
      <c r="M49" s="99">
        <f t="shared" si="4"/>
        <v>1.0763888888888889E-2</v>
      </c>
      <c r="N49" s="100">
        <v>1</v>
      </c>
      <c r="O49" s="100">
        <v>1</v>
      </c>
      <c r="P49" s="100">
        <v>1</v>
      </c>
      <c r="Q49" s="99">
        <f t="shared" si="5"/>
        <v>1.0763888888888889E-2</v>
      </c>
    </row>
    <row r="50" spans="1:17" s="110" customFormat="1" ht="15.75" x14ac:dyDescent="0.25">
      <c r="A50" s="103"/>
      <c r="B50" s="104"/>
      <c r="C50" s="105"/>
      <c r="D50" s="106"/>
      <c r="E50" s="109"/>
      <c r="F50" s="106"/>
      <c r="G50" s="106"/>
      <c r="H50" s="106"/>
      <c r="I50" s="106"/>
      <c r="J50" s="106"/>
      <c r="K50" s="107"/>
      <c r="L50" s="107"/>
      <c r="M50" s="107"/>
      <c r="N50" s="108"/>
      <c r="O50" s="108"/>
      <c r="P50" s="108"/>
      <c r="Q50" s="107"/>
    </row>
    <row r="51" spans="1:17" ht="15" customHeight="1" x14ac:dyDescent="0.25">
      <c r="A51" s="111" t="s">
        <v>33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5" customHeight="1" x14ac:dyDescent="0.25">
      <c r="A52" s="111" t="s">
        <v>34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</sheetData>
  <mergeCells count="13">
    <mergeCell ref="A52:Q52"/>
    <mergeCell ref="D8:J8"/>
    <mergeCell ref="D25:J25"/>
    <mergeCell ref="A27:Q27"/>
    <mergeCell ref="D28:J28"/>
    <mergeCell ref="D49:J49"/>
    <mergeCell ref="A51:Q51"/>
    <mergeCell ref="A1:Q1"/>
    <mergeCell ref="A2:Q2"/>
    <mergeCell ref="A3:Q3"/>
    <mergeCell ref="A4:Q4"/>
    <mergeCell ref="A5:Q5"/>
    <mergeCell ref="A7:Q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A4" sqref="A4:Q4"/>
    </sheetView>
  </sheetViews>
  <sheetFormatPr defaultRowHeight="15.75" x14ac:dyDescent="0.25"/>
  <cols>
    <col min="1" max="1" width="5.85546875" style="45" bestFit="1" customWidth="1"/>
    <col min="2" max="3" width="5.85546875" style="122" bestFit="1" customWidth="1"/>
    <col min="4" max="4" width="12.140625" style="123" customWidth="1"/>
    <col min="5" max="5" width="8.42578125" style="132" customWidth="1"/>
    <col min="6" max="6" width="24.42578125" style="63" customWidth="1"/>
    <col min="7" max="7" width="13.42578125" style="63" bestFit="1" customWidth="1"/>
    <col min="8" max="8" width="2.7109375" style="64" bestFit="1" customWidth="1"/>
    <col min="9" max="9" width="12.42578125" style="63" bestFit="1" customWidth="1"/>
    <col min="10" max="10" width="7.85546875" style="64" bestFit="1" customWidth="1"/>
    <col min="11" max="11" width="9" style="126" customWidth="1"/>
    <col min="12" max="13" width="7.42578125" style="126" hidden="1" customWidth="1"/>
    <col min="14" max="14" width="4" style="127" customWidth="1"/>
    <col min="15" max="15" width="3.28515625" style="127" customWidth="1"/>
    <col min="16" max="16" width="5" style="127" customWidth="1"/>
    <col min="17" max="17" width="9.42578125" style="127" customWidth="1"/>
    <col min="18" max="256" width="9.140625" style="127"/>
    <col min="257" max="259" width="5.85546875" style="127" bestFit="1" customWidth="1"/>
    <col min="260" max="260" width="12.140625" style="127" customWidth="1"/>
    <col min="261" max="261" width="8.42578125" style="127" customWidth="1"/>
    <col min="262" max="262" width="24.42578125" style="127" customWidth="1"/>
    <col min="263" max="263" width="13.42578125" style="127" bestFit="1" customWidth="1"/>
    <col min="264" max="264" width="2.7109375" style="127" bestFit="1" customWidth="1"/>
    <col min="265" max="265" width="12.42578125" style="127" bestFit="1" customWidth="1"/>
    <col min="266" max="266" width="7.85546875" style="127" bestFit="1" customWidth="1"/>
    <col min="267" max="267" width="9" style="127" customWidth="1"/>
    <col min="268" max="269" width="0" style="127" hidden="1" customWidth="1"/>
    <col min="270" max="270" width="4" style="127" customWidth="1"/>
    <col min="271" max="271" width="3.28515625" style="127" customWidth="1"/>
    <col min="272" max="272" width="5" style="127" customWidth="1"/>
    <col min="273" max="273" width="9.42578125" style="127" customWidth="1"/>
    <col min="274" max="512" width="9.140625" style="127"/>
    <col min="513" max="515" width="5.85546875" style="127" bestFit="1" customWidth="1"/>
    <col min="516" max="516" width="12.140625" style="127" customWidth="1"/>
    <col min="517" max="517" width="8.42578125" style="127" customWidth="1"/>
    <col min="518" max="518" width="24.42578125" style="127" customWidth="1"/>
    <col min="519" max="519" width="13.42578125" style="127" bestFit="1" customWidth="1"/>
    <col min="520" max="520" width="2.7109375" style="127" bestFit="1" customWidth="1"/>
    <col min="521" max="521" width="12.42578125" style="127" bestFit="1" customWidth="1"/>
    <col min="522" max="522" width="7.85546875" style="127" bestFit="1" customWidth="1"/>
    <col min="523" max="523" width="9" style="127" customWidth="1"/>
    <col min="524" max="525" width="0" style="127" hidden="1" customWidth="1"/>
    <col min="526" max="526" width="4" style="127" customWidth="1"/>
    <col min="527" max="527" width="3.28515625" style="127" customWidth="1"/>
    <col min="528" max="528" width="5" style="127" customWidth="1"/>
    <col min="529" max="529" width="9.42578125" style="127" customWidth="1"/>
    <col min="530" max="768" width="9.140625" style="127"/>
    <col min="769" max="771" width="5.85546875" style="127" bestFit="1" customWidth="1"/>
    <col min="772" max="772" width="12.140625" style="127" customWidth="1"/>
    <col min="773" max="773" width="8.42578125" style="127" customWidth="1"/>
    <col min="774" max="774" width="24.42578125" style="127" customWidth="1"/>
    <col min="775" max="775" width="13.42578125" style="127" bestFit="1" customWidth="1"/>
    <col min="776" max="776" width="2.7109375" style="127" bestFit="1" customWidth="1"/>
    <col min="777" max="777" width="12.42578125" style="127" bestFit="1" customWidth="1"/>
    <col min="778" max="778" width="7.85546875" style="127" bestFit="1" customWidth="1"/>
    <col min="779" max="779" width="9" style="127" customWidth="1"/>
    <col min="780" max="781" width="0" style="127" hidden="1" customWidth="1"/>
    <col min="782" max="782" width="4" style="127" customWidth="1"/>
    <col min="783" max="783" width="3.28515625" style="127" customWidth="1"/>
    <col min="784" max="784" width="5" style="127" customWidth="1"/>
    <col min="785" max="785" width="9.42578125" style="127" customWidth="1"/>
    <col min="786" max="1024" width="9.140625" style="127"/>
    <col min="1025" max="1027" width="5.85546875" style="127" bestFit="1" customWidth="1"/>
    <col min="1028" max="1028" width="12.140625" style="127" customWidth="1"/>
    <col min="1029" max="1029" width="8.42578125" style="127" customWidth="1"/>
    <col min="1030" max="1030" width="24.42578125" style="127" customWidth="1"/>
    <col min="1031" max="1031" width="13.42578125" style="127" bestFit="1" customWidth="1"/>
    <col min="1032" max="1032" width="2.7109375" style="127" bestFit="1" customWidth="1"/>
    <col min="1033" max="1033" width="12.42578125" style="127" bestFit="1" customWidth="1"/>
    <col min="1034" max="1034" width="7.85546875" style="127" bestFit="1" customWidth="1"/>
    <col min="1035" max="1035" width="9" style="127" customWidth="1"/>
    <col min="1036" max="1037" width="0" style="127" hidden="1" customWidth="1"/>
    <col min="1038" max="1038" width="4" style="127" customWidth="1"/>
    <col min="1039" max="1039" width="3.28515625" style="127" customWidth="1"/>
    <col min="1040" max="1040" width="5" style="127" customWidth="1"/>
    <col min="1041" max="1041" width="9.42578125" style="127" customWidth="1"/>
    <col min="1042" max="1280" width="9.140625" style="127"/>
    <col min="1281" max="1283" width="5.85546875" style="127" bestFit="1" customWidth="1"/>
    <col min="1284" max="1284" width="12.140625" style="127" customWidth="1"/>
    <col min="1285" max="1285" width="8.42578125" style="127" customWidth="1"/>
    <col min="1286" max="1286" width="24.42578125" style="127" customWidth="1"/>
    <col min="1287" max="1287" width="13.42578125" style="127" bestFit="1" customWidth="1"/>
    <col min="1288" max="1288" width="2.7109375" style="127" bestFit="1" customWidth="1"/>
    <col min="1289" max="1289" width="12.42578125" style="127" bestFit="1" customWidth="1"/>
    <col min="1290" max="1290" width="7.85546875" style="127" bestFit="1" customWidth="1"/>
    <col min="1291" max="1291" width="9" style="127" customWidth="1"/>
    <col min="1292" max="1293" width="0" style="127" hidden="1" customWidth="1"/>
    <col min="1294" max="1294" width="4" style="127" customWidth="1"/>
    <col min="1295" max="1295" width="3.28515625" style="127" customWidth="1"/>
    <col min="1296" max="1296" width="5" style="127" customWidth="1"/>
    <col min="1297" max="1297" width="9.42578125" style="127" customWidth="1"/>
    <col min="1298" max="1536" width="9.140625" style="127"/>
    <col min="1537" max="1539" width="5.85546875" style="127" bestFit="1" customWidth="1"/>
    <col min="1540" max="1540" width="12.140625" style="127" customWidth="1"/>
    <col min="1541" max="1541" width="8.42578125" style="127" customWidth="1"/>
    <col min="1542" max="1542" width="24.42578125" style="127" customWidth="1"/>
    <col min="1543" max="1543" width="13.42578125" style="127" bestFit="1" customWidth="1"/>
    <col min="1544" max="1544" width="2.7109375" style="127" bestFit="1" customWidth="1"/>
    <col min="1545" max="1545" width="12.42578125" style="127" bestFit="1" customWidth="1"/>
    <col min="1546" max="1546" width="7.85546875" style="127" bestFit="1" customWidth="1"/>
    <col min="1547" max="1547" width="9" style="127" customWidth="1"/>
    <col min="1548" max="1549" width="0" style="127" hidden="1" customWidth="1"/>
    <col min="1550" max="1550" width="4" style="127" customWidth="1"/>
    <col min="1551" max="1551" width="3.28515625" style="127" customWidth="1"/>
    <col min="1552" max="1552" width="5" style="127" customWidth="1"/>
    <col min="1553" max="1553" width="9.42578125" style="127" customWidth="1"/>
    <col min="1554" max="1792" width="9.140625" style="127"/>
    <col min="1793" max="1795" width="5.85546875" style="127" bestFit="1" customWidth="1"/>
    <col min="1796" max="1796" width="12.140625" style="127" customWidth="1"/>
    <col min="1797" max="1797" width="8.42578125" style="127" customWidth="1"/>
    <col min="1798" max="1798" width="24.42578125" style="127" customWidth="1"/>
    <col min="1799" max="1799" width="13.42578125" style="127" bestFit="1" customWidth="1"/>
    <col min="1800" max="1800" width="2.7109375" style="127" bestFit="1" customWidth="1"/>
    <col min="1801" max="1801" width="12.42578125" style="127" bestFit="1" customWidth="1"/>
    <col min="1802" max="1802" width="7.85546875" style="127" bestFit="1" customWidth="1"/>
    <col min="1803" max="1803" width="9" style="127" customWidth="1"/>
    <col min="1804" max="1805" width="0" style="127" hidden="1" customWidth="1"/>
    <col min="1806" max="1806" width="4" style="127" customWidth="1"/>
    <col min="1807" max="1807" width="3.28515625" style="127" customWidth="1"/>
    <col min="1808" max="1808" width="5" style="127" customWidth="1"/>
    <col min="1809" max="1809" width="9.42578125" style="127" customWidth="1"/>
    <col min="1810" max="2048" width="9.140625" style="127"/>
    <col min="2049" max="2051" width="5.85546875" style="127" bestFit="1" customWidth="1"/>
    <col min="2052" max="2052" width="12.140625" style="127" customWidth="1"/>
    <col min="2053" max="2053" width="8.42578125" style="127" customWidth="1"/>
    <col min="2054" max="2054" width="24.42578125" style="127" customWidth="1"/>
    <col min="2055" max="2055" width="13.42578125" style="127" bestFit="1" customWidth="1"/>
    <col min="2056" max="2056" width="2.7109375" style="127" bestFit="1" customWidth="1"/>
    <col min="2057" max="2057" width="12.42578125" style="127" bestFit="1" customWidth="1"/>
    <col min="2058" max="2058" width="7.85546875" style="127" bestFit="1" customWidth="1"/>
    <col min="2059" max="2059" width="9" style="127" customWidth="1"/>
    <col min="2060" max="2061" width="0" style="127" hidden="1" customWidth="1"/>
    <col min="2062" max="2062" width="4" style="127" customWidth="1"/>
    <col min="2063" max="2063" width="3.28515625" style="127" customWidth="1"/>
    <col min="2064" max="2064" width="5" style="127" customWidth="1"/>
    <col min="2065" max="2065" width="9.42578125" style="127" customWidth="1"/>
    <col min="2066" max="2304" width="9.140625" style="127"/>
    <col min="2305" max="2307" width="5.85546875" style="127" bestFit="1" customWidth="1"/>
    <col min="2308" max="2308" width="12.140625" style="127" customWidth="1"/>
    <col min="2309" max="2309" width="8.42578125" style="127" customWidth="1"/>
    <col min="2310" max="2310" width="24.42578125" style="127" customWidth="1"/>
    <col min="2311" max="2311" width="13.42578125" style="127" bestFit="1" customWidth="1"/>
    <col min="2312" max="2312" width="2.7109375" style="127" bestFit="1" customWidth="1"/>
    <col min="2313" max="2313" width="12.42578125" style="127" bestFit="1" customWidth="1"/>
    <col min="2314" max="2314" width="7.85546875" style="127" bestFit="1" customWidth="1"/>
    <col min="2315" max="2315" width="9" style="127" customWidth="1"/>
    <col min="2316" max="2317" width="0" style="127" hidden="1" customWidth="1"/>
    <col min="2318" max="2318" width="4" style="127" customWidth="1"/>
    <col min="2319" max="2319" width="3.28515625" style="127" customWidth="1"/>
    <col min="2320" max="2320" width="5" style="127" customWidth="1"/>
    <col min="2321" max="2321" width="9.42578125" style="127" customWidth="1"/>
    <col min="2322" max="2560" width="9.140625" style="127"/>
    <col min="2561" max="2563" width="5.85546875" style="127" bestFit="1" customWidth="1"/>
    <col min="2564" max="2564" width="12.140625" style="127" customWidth="1"/>
    <col min="2565" max="2565" width="8.42578125" style="127" customWidth="1"/>
    <col min="2566" max="2566" width="24.42578125" style="127" customWidth="1"/>
    <col min="2567" max="2567" width="13.42578125" style="127" bestFit="1" customWidth="1"/>
    <col min="2568" max="2568" width="2.7109375" style="127" bestFit="1" customWidth="1"/>
    <col min="2569" max="2569" width="12.42578125" style="127" bestFit="1" customWidth="1"/>
    <col min="2570" max="2570" width="7.85546875" style="127" bestFit="1" customWidth="1"/>
    <col min="2571" max="2571" width="9" style="127" customWidth="1"/>
    <col min="2572" max="2573" width="0" style="127" hidden="1" customWidth="1"/>
    <col min="2574" max="2574" width="4" style="127" customWidth="1"/>
    <col min="2575" max="2575" width="3.28515625" style="127" customWidth="1"/>
    <col min="2576" max="2576" width="5" style="127" customWidth="1"/>
    <col min="2577" max="2577" width="9.42578125" style="127" customWidth="1"/>
    <col min="2578" max="2816" width="9.140625" style="127"/>
    <col min="2817" max="2819" width="5.85546875" style="127" bestFit="1" customWidth="1"/>
    <col min="2820" max="2820" width="12.140625" style="127" customWidth="1"/>
    <col min="2821" max="2821" width="8.42578125" style="127" customWidth="1"/>
    <col min="2822" max="2822" width="24.42578125" style="127" customWidth="1"/>
    <col min="2823" max="2823" width="13.42578125" style="127" bestFit="1" customWidth="1"/>
    <col min="2824" max="2824" width="2.7109375" style="127" bestFit="1" customWidth="1"/>
    <col min="2825" max="2825" width="12.42578125" style="127" bestFit="1" customWidth="1"/>
    <col min="2826" max="2826" width="7.85546875" style="127" bestFit="1" customWidth="1"/>
    <col min="2827" max="2827" width="9" style="127" customWidth="1"/>
    <col min="2828" max="2829" width="0" style="127" hidden="1" customWidth="1"/>
    <col min="2830" max="2830" width="4" style="127" customWidth="1"/>
    <col min="2831" max="2831" width="3.28515625" style="127" customWidth="1"/>
    <col min="2832" max="2832" width="5" style="127" customWidth="1"/>
    <col min="2833" max="2833" width="9.42578125" style="127" customWidth="1"/>
    <col min="2834" max="3072" width="9.140625" style="127"/>
    <col min="3073" max="3075" width="5.85546875" style="127" bestFit="1" customWidth="1"/>
    <col min="3076" max="3076" width="12.140625" style="127" customWidth="1"/>
    <col min="3077" max="3077" width="8.42578125" style="127" customWidth="1"/>
    <col min="3078" max="3078" width="24.42578125" style="127" customWidth="1"/>
    <col min="3079" max="3079" width="13.42578125" style="127" bestFit="1" customWidth="1"/>
    <col min="3080" max="3080" width="2.7109375" style="127" bestFit="1" customWidth="1"/>
    <col min="3081" max="3081" width="12.42578125" style="127" bestFit="1" customWidth="1"/>
    <col min="3082" max="3082" width="7.85546875" style="127" bestFit="1" customWidth="1"/>
    <col min="3083" max="3083" width="9" style="127" customWidth="1"/>
    <col min="3084" max="3085" width="0" style="127" hidden="1" customWidth="1"/>
    <col min="3086" max="3086" width="4" style="127" customWidth="1"/>
    <col min="3087" max="3087" width="3.28515625" style="127" customWidth="1"/>
    <col min="3088" max="3088" width="5" style="127" customWidth="1"/>
    <col min="3089" max="3089" width="9.42578125" style="127" customWidth="1"/>
    <col min="3090" max="3328" width="9.140625" style="127"/>
    <col min="3329" max="3331" width="5.85546875" style="127" bestFit="1" customWidth="1"/>
    <col min="3332" max="3332" width="12.140625" style="127" customWidth="1"/>
    <col min="3333" max="3333" width="8.42578125" style="127" customWidth="1"/>
    <col min="3334" max="3334" width="24.42578125" style="127" customWidth="1"/>
    <col min="3335" max="3335" width="13.42578125" style="127" bestFit="1" customWidth="1"/>
    <col min="3336" max="3336" width="2.7109375" style="127" bestFit="1" customWidth="1"/>
    <col min="3337" max="3337" width="12.42578125" style="127" bestFit="1" customWidth="1"/>
    <col min="3338" max="3338" width="7.85546875" style="127" bestFit="1" customWidth="1"/>
    <col min="3339" max="3339" width="9" style="127" customWidth="1"/>
    <col min="3340" max="3341" width="0" style="127" hidden="1" customWidth="1"/>
    <col min="3342" max="3342" width="4" style="127" customWidth="1"/>
    <col min="3343" max="3343" width="3.28515625" style="127" customWidth="1"/>
    <col min="3344" max="3344" width="5" style="127" customWidth="1"/>
    <col min="3345" max="3345" width="9.42578125" style="127" customWidth="1"/>
    <col min="3346" max="3584" width="9.140625" style="127"/>
    <col min="3585" max="3587" width="5.85546875" style="127" bestFit="1" customWidth="1"/>
    <col min="3588" max="3588" width="12.140625" style="127" customWidth="1"/>
    <col min="3589" max="3589" width="8.42578125" style="127" customWidth="1"/>
    <col min="3590" max="3590" width="24.42578125" style="127" customWidth="1"/>
    <col min="3591" max="3591" width="13.42578125" style="127" bestFit="1" customWidth="1"/>
    <col min="3592" max="3592" width="2.7109375" style="127" bestFit="1" customWidth="1"/>
    <col min="3593" max="3593" width="12.42578125" style="127" bestFit="1" customWidth="1"/>
    <col min="3594" max="3594" width="7.85546875" style="127" bestFit="1" customWidth="1"/>
    <col min="3595" max="3595" width="9" style="127" customWidth="1"/>
    <col min="3596" max="3597" width="0" style="127" hidden="1" customWidth="1"/>
    <col min="3598" max="3598" width="4" style="127" customWidth="1"/>
    <col min="3599" max="3599" width="3.28515625" style="127" customWidth="1"/>
    <col min="3600" max="3600" width="5" style="127" customWidth="1"/>
    <col min="3601" max="3601" width="9.42578125" style="127" customWidth="1"/>
    <col min="3602" max="3840" width="9.140625" style="127"/>
    <col min="3841" max="3843" width="5.85546875" style="127" bestFit="1" customWidth="1"/>
    <col min="3844" max="3844" width="12.140625" style="127" customWidth="1"/>
    <col min="3845" max="3845" width="8.42578125" style="127" customWidth="1"/>
    <col min="3846" max="3846" width="24.42578125" style="127" customWidth="1"/>
    <col min="3847" max="3847" width="13.42578125" style="127" bestFit="1" customWidth="1"/>
    <col min="3848" max="3848" width="2.7109375" style="127" bestFit="1" customWidth="1"/>
    <col min="3849" max="3849" width="12.42578125" style="127" bestFit="1" customWidth="1"/>
    <col min="3850" max="3850" width="7.85546875" style="127" bestFit="1" customWidth="1"/>
    <col min="3851" max="3851" width="9" style="127" customWidth="1"/>
    <col min="3852" max="3853" width="0" style="127" hidden="1" customWidth="1"/>
    <col min="3854" max="3854" width="4" style="127" customWidth="1"/>
    <col min="3855" max="3855" width="3.28515625" style="127" customWidth="1"/>
    <col min="3856" max="3856" width="5" style="127" customWidth="1"/>
    <col min="3857" max="3857" width="9.42578125" style="127" customWidth="1"/>
    <col min="3858" max="4096" width="9.140625" style="127"/>
    <col min="4097" max="4099" width="5.85546875" style="127" bestFit="1" customWidth="1"/>
    <col min="4100" max="4100" width="12.140625" style="127" customWidth="1"/>
    <col min="4101" max="4101" width="8.42578125" style="127" customWidth="1"/>
    <col min="4102" max="4102" width="24.42578125" style="127" customWidth="1"/>
    <col min="4103" max="4103" width="13.42578125" style="127" bestFit="1" customWidth="1"/>
    <col min="4104" max="4104" width="2.7109375" style="127" bestFit="1" customWidth="1"/>
    <col min="4105" max="4105" width="12.42578125" style="127" bestFit="1" customWidth="1"/>
    <col min="4106" max="4106" width="7.85546875" style="127" bestFit="1" customWidth="1"/>
    <col min="4107" max="4107" width="9" style="127" customWidth="1"/>
    <col min="4108" max="4109" width="0" style="127" hidden="1" customWidth="1"/>
    <col min="4110" max="4110" width="4" style="127" customWidth="1"/>
    <col min="4111" max="4111" width="3.28515625" style="127" customWidth="1"/>
    <col min="4112" max="4112" width="5" style="127" customWidth="1"/>
    <col min="4113" max="4113" width="9.42578125" style="127" customWidth="1"/>
    <col min="4114" max="4352" width="9.140625" style="127"/>
    <col min="4353" max="4355" width="5.85546875" style="127" bestFit="1" customWidth="1"/>
    <col min="4356" max="4356" width="12.140625" style="127" customWidth="1"/>
    <col min="4357" max="4357" width="8.42578125" style="127" customWidth="1"/>
    <col min="4358" max="4358" width="24.42578125" style="127" customWidth="1"/>
    <col min="4359" max="4359" width="13.42578125" style="127" bestFit="1" customWidth="1"/>
    <col min="4360" max="4360" width="2.7109375" style="127" bestFit="1" customWidth="1"/>
    <col min="4361" max="4361" width="12.42578125" style="127" bestFit="1" customWidth="1"/>
    <col min="4362" max="4362" width="7.85546875" style="127" bestFit="1" customWidth="1"/>
    <col min="4363" max="4363" width="9" style="127" customWidth="1"/>
    <col min="4364" max="4365" width="0" style="127" hidden="1" customWidth="1"/>
    <col min="4366" max="4366" width="4" style="127" customWidth="1"/>
    <col min="4367" max="4367" width="3.28515625" style="127" customWidth="1"/>
    <col min="4368" max="4368" width="5" style="127" customWidth="1"/>
    <col min="4369" max="4369" width="9.42578125" style="127" customWidth="1"/>
    <col min="4370" max="4608" width="9.140625" style="127"/>
    <col min="4609" max="4611" width="5.85546875" style="127" bestFit="1" customWidth="1"/>
    <col min="4612" max="4612" width="12.140625" style="127" customWidth="1"/>
    <col min="4613" max="4613" width="8.42578125" style="127" customWidth="1"/>
    <col min="4614" max="4614" width="24.42578125" style="127" customWidth="1"/>
    <col min="4615" max="4615" width="13.42578125" style="127" bestFit="1" customWidth="1"/>
    <col min="4616" max="4616" width="2.7109375" style="127" bestFit="1" customWidth="1"/>
    <col min="4617" max="4617" width="12.42578125" style="127" bestFit="1" customWidth="1"/>
    <col min="4618" max="4618" width="7.85546875" style="127" bestFit="1" customWidth="1"/>
    <col min="4619" max="4619" width="9" style="127" customWidth="1"/>
    <col min="4620" max="4621" width="0" style="127" hidden="1" customWidth="1"/>
    <col min="4622" max="4622" width="4" style="127" customWidth="1"/>
    <col min="4623" max="4623" width="3.28515625" style="127" customWidth="1"/>
    <col min="4624" max="4624" width="5" style="127" customWidth="1"/>
    <col min="4625" max="4625" width="9.42578125" style="127" customWidth="1"/>
    <col min="4626" max="4864" width="9.140625" style="127"/>
    <col min="4865" max="4867" width="5.85546875" style="127" bestFit="1" customWidth="1"/>
    <col min="4868" max="4868" width="12.140625" style="127" customWidth="1"/>
    <col min="4869" max="4869" width="8.42578125" style="127" customWidth="1"/>
    <col min="4870" max="4870" width="24.42578125" style="127" customWidth="1"/>
    <col min="4871" max="4871" width="13.42578125" style="127" bestFit="1" customWidth="1"/>
    <col min="4872" max="4872" width="2.7109375" style="127" bestFit="1" customWidth="1"/>
    <col min="4873" max="4873" width="12.42578125" style="127" bestFit="1" customWidth="1"/>
    <col min="4874" max="4874" width="7.85546875" style="127" bestFit="1" customWidth="1"/>
    <col min="4875" max="4875" width="9" style="127" customWidth="1"/>
    <col min="4876" max="4877" width="0" style="127" hidden="1" customWidth="1"/>
    <col min="4878" max="4878" width="4" style="127" customWidth="1"/>
    <col min="4879" max="4879" width="3.28515625" style="127" customWidth="1"/>
    <col min="4880" max="4880" width="5" style="127" customWidth="1"/>
    <col min="4881" max="4881" width="9.42578125" style="127" customWidth="1"/>
    <col min="4882" max="5120" width="9.140625" style="127"/>
    <col min="5121" max="5123" width="5.85546875" style="127" bestFit="1" customWidth="1"/>
    <col min="5124" max="5124" width="12.140625" style="127" customWidth="1"/>
    <col min="5125" max="5125" width="8.42578125" style="127" customWidth="1"/>
    <col min="5126" max="5126" width="24.42578125" style="127" customWidth="1"/>
    <col min="5127" max="5127" width="13.42578125" style="127" bestFit="1" customWidth="1"/>
    <col min="5128" max="5128" width="2.7109375" style="127" bestFit="1" customWidth="1"/>
    <col min="5129" max="5129" width="12.42578125" style="127" bestFit="1" customWidth="1"/>
    <col min="5130" max="5130" width="7.85546875" style="127" bestFit="1" customWidth="1"/>
    <col min="5131" max="5131" width="9" style="127" customWidth="1"/>
    <col min="5132" max="5133" width="0" style="127" hidden="1" customWidth="1"/>
    <col min="5134" max="5134" width="4" style="127" customWidth="1"/>
    <col min="5135" max="5135" width="3.28515625" style="127" customWidth="1"/>
    <col min="5136" max="5136" width="5" style="127" customWidth="1"/>
    <col min="5137" max="5137" width="9.42578125" style="127" customWidth="1"/>
    <col min="5138" max="5376" width="9.140625" style="127"/>
    <col min="5377" max="5379" width="5.85546875" style="127" bestFit="1" customWidth="1"/>
    <col min="5380" max="5380" width="12.140625" style="127" customWidth="1"/>
    <col min="5381" max="5381" width="8.42578125" style="127" customWidth="1"/>
    <col min="5382" max="5382" width="24.42578125" style="127" customWidth="1"/>
    <col min="5383" max="5383" width="13.42578125" style="127" bestFit="1" customWidth="1"/>
    <col min="5384" max="5384" width="2.7109375" style="127" bestFit="1" customWidth="1"/>
    <col min="5385" max="5385" width="12.42578125" style="127" bestFit="1" customWidth="1"/>
    <col min="5386" max="5386" width="7.85546875" style="127" bestFit="1" customWidth="1"/>
    <col min="5387" max="5387" width="9" style="127" customWidth="1"/>
    <col min="5388" max="5389" width="0" style="127" hidden="1" customWidth="1"/>
    <col min="5390" max="5390" width="4" style="127" customWidth="1"/>
    <col min="5391" max="5391" width="3.28515625" style="127" customWidth="1"/>
    <col min="5392" max="5392" width="5" style="127" customWidth="1"/>
    <col min="5393" max="5393" width="9.42578125" style="127" customWidth="1"/>
    <col min="5394" max="5632" width="9.140625" style="127"/>
    <col min="5633" max="5635" width="5.85546875" style="127" bestFit="1" customWidth="1"/>
    <col min="5636" max="5636" width="12.140625" style="127" customWidth="1"/>
    <col min="5637" max="5637" width="8.42578125" style="127" customWidth="1"/>
    <col min="5638" max="5638" width="24.42578125" style="127" customWidth="1"/>
    <col min="5639" max="5639" width="13.42578125" style="127" bestFit="1" customWidth="1"/>
    <col min="5640" max="5640" width="2.7109375" style="127" bestFit="1" customWidth="1"/>
    <col min="5641" max="5641" width="12.42578125" style="127" bestFit="1" customWidth="1"/>
    <col min="5642" max="5642" width="7.85546875" style="127" bestFit="1" customWidth="1"/>
    <col min="5643" max="5643" width="9" style="127" customWidth="1"/>
    <col min="5644" max="5645" width="0" style="127" hidden="1" customWidth="1"/>
    <col min="5646" max="5646" width="4" style="127" customWidth="1"/>
    <col min="5647" max="5647" width="3.28515625" style="127" customWidth="1"/>
    <col min="5648" max="5648" width="5" style="127" customWidth="1"/>
    <col min="5649" max="5649" width="9.42578125" style="127" customWidth="1"/>
    <col min="5650" max="5888" width="9.140625" style="127"/>
    <col min="5889" max="5891" width="5.85546875" style="127" bestFit="1" customWidth="1"/>
    <col min="5892" max="5892" width="12.140625" style="127" customWidth="1"/>
    <col min="5893" max="5893" width="8.42578125" style="127" customWidth="1"/>
    <col min="5894" max="5894" width="24.42578125" style="127" customWidth="1"/>
    <col min="5895" max="5895" width="13.42578125" style="127" bestFit="1" customWidth="1"/>
    <col min="5896" max="5896" width="2.7109375" style="127" bestFit="1" customWidth="1"/>
    <col min="5897" max="5897" width="12.42578125" style="127" bestFit="1" customWidth="1"/>
    <col min="5898" max="5898" width="7.85546875" style="127" bestFit="1" customWidth="1"/>
    <col min="5899" max="5899" width="9" style="127" customWidth="1"/>
    <col min="5900" max="5901" width="0" style="127" hidden="1" customWidth="1"/>
    <col min="5902" max="5902" width="4" style="127" customWidth="1"/>
    <col min="5903" max="5903" width="3.28515625" style="127" customWidth="1"/>
    <col min="5904" max="5904" width="5" style="127" customWidth="1"/>
    <col min="5905" max="5905" width="9.42578125" style="127" customWidth="1"/>
    <col min="5906" max="6144" width="9.140625" style="127"/>
    <col min="6145" max="6147" width="5.85546875" style="127" bestFit="1" customWidth="1"/>
    <col min="6148" max="6148" width="12.140625" style="127" customWidth="1"/>
    <col min="6149" max="6149" width="8.42578125" style="127" customWidth="1"/>
    <col min="6150" max="6150" width="24.42578125" style="127" customWidth="1"/>
    <col min="6151" max="6151" width="13.42578125" style="127" bestFit="1" customWidth="1"/>
    <col min="6152" max="6152" width="2.7109375" style="127" bestFit="1" customWidth="1"/>
    <col min="6153" max="6153" width="12.42578125" style="127" bestFit="1" customWidth="1"/>
    <col min="6154" max="6154" width="7.85546875" style="127" bestFit="1" customWidth="1"/>
    <col min="6155" max="6155" width="9" style="127" customWidth="1"/>
    <col min="6156" max="6157" width="0" style="127" hidden="1" customWidth="1"/>
    <col min="6158" max="6158" width="4" style="127" customWidth="1"/>
    <col min="6159" max="6159" width="3.28515625" style="127" customWidth="1"/>
    <col min="6160" max="6160" width="5" style="127" customWidth="1"/>
    <col min="6161" max="6161" width="9.42578125" style="127" customWidth="1"/>
    <col min="6162" max="6400" width="9.140625" style="127"/>
    <col min="6401" max="6403" width="5.85546875" style="127" bestFit="1" customWidth="1"/>
    <col min="6404" max="6404" width="12.140625" style="127" customWidth="1"/>
    <col min="6405" max="6405" width="8.42578125" style="127" customWidth="1"/>
    <col min="6406" max="6406" width="24.42578125" style="127" customWidth="1"/>
    <col min="6407" max="6407" width="13.42578125" style="127" bestFit="1" customWidth="1"/>
    <col min="6408" max="6408" width="2.7109375" style="127" bestFit="1" customWidth="1"/>
    <col min="6409" max="6409" width="12.42578125" style="127" bestFit="1" customWidth="1"/>
    <col min="6410" max="6410" width="7.85546875" style="127" bestFit="1" customWidth="1"/>
    <col min="6411" max="6411" width="9" style="127" customWidth="1"/>
    <col min="6412" max="6413" width="0" style="127" hidden="1" customWidth="1"/>
    <col min="6414" max="6414" width="4" style="127" customWidth="1"/>
    <col min="6415" max="6415" width="3.28515625" style="127" customWidth="1"/>
    <col min="6416" max="6416" width="5" style="127" customWidth="1"/>
    <col min="6417" max="6417" width="9.42578125" style="127" customWidth="1"/>
    <col min="6418" max="6656" width="9.140625" style="127"/>
    <col min="6657" max="6659" width="5.85546875" style="127" bestFit="1" customWidth="1"/>
    <col min="6660" max="6660" width="12.140625" style="127" customWidth="1"/>
    <col min="6661" max="6661" width="8.42578125" style="127" customWidth="1"/>
    <col min="6662" max="6662" width="24.42578125" style="127" customWidth="1"/>
    <col min="6663" max="6663" width="13.42578125" style="127" bestFit="1" customWidth="1"/>
    <col min="6664" max="6664" width="2.7109375" style="127" bestFit="1" customWidth="1"/>
    <col min="6665" max="6665" width="12.42578125" style="127" bestFit="1" customWidth="1"/>
    <col min="6666" max="6666" width="7.85546875" style="127" bestFit="1" customWidth="1"/>
    <col min="6667" max="6667" width="9" style="127" customWidth="1"/>
    <col min="6668" max="6669" width="0" style="127" hidden="1" customWidth="1"/>
    <col min="6670" max="6670" width="4" style="127" customWidth="1"/>
    <col min="6671" max="6671" width="3.28515625" style="127" customWidth="1"/>
    <col min="6672" max="6672" width="5" style="127" customWidth="1"/>
    <col min="6673" max="6673" width="9.42578125" style="127" customWidth="1"/>
    <col min="6674" max="6912" width="9.140625" style="127"/>
    <col min="6913" max="6915" width="5.85546875" style="127" bestFit="1" customWidth="1"/>
    <col min="6916" max="6916" width="12.140625" style="127" customWidth="1"/>
    <col min="6917" max="6917" width="8.42578125" style="127" customWidth="1"/>
    <col min="6918" max="6918" width="24.42578125" style="127" customWidth="1"/>
    <col min="6919" max="6919" width="13.42578125" style="127" bestFit="1" customWidth="1"/>
    <col min="6920" max="6920" width="2.7109375" style="127" bestFit="1" customWidth="1"/>
    <col min="6921" max="6921" width="12.42578125" style="127" bestFit="1" customWidth="1"/>
    <col min="6922" max="6922" width="7.85546875" style="127" bestFit="1" customWidth="1"/>
    <col min="6923" max="6923" width="9" style="127" customWidth="1"/>
    <col min="6924" max="6925" width="0" style="127" hidden="1" customWidth="1"/>
    <col min="6926" max="6926" width="4" style="127" customWidth="1"/>
    <col min="6927" max="6927" width="3.28515625" style="127" customWidth="1"/>
    <col min="6928" max="6928" width="5" style="127" customWidth="1"/>
    <col min="6929" max="6929" width="9.42578125" style="127" customWidth="1"/>
    <col min="6930" max="7168" width="9.140625" style="127"/>
    <col min="7169" max="7171" width="5.85546875" style="127" bestFit="1" customWidth="1"/>
    <col min="7172" max="7172" width="12.140625" style="127" customWidth="1"/>
    <col min="7173" max="7173" width="8.42578125" style="127" customWidth="1"/>
    <col min="7174" max="7174" width="24.42578125" style="127" customWidth="1"/>
    <col min="7175" max="7175" width="13.42578125" style="127" bestFit="1" customWidth="1"/>
    <col min="7176" max="7176" width="2.7109375" style="127" bestFit="1" customWidth="1"/>
    <col min="7177" max="7177" width="12.42578125" style="127" bestFit="1" customWidth="1"/>
    <col min="7178" max="7178" width="7.85546875" style="127" bestFit="1" customWidth="1"/>
    <col min="7179" max="7179" width="9" style="127" customWidth="1"/>
    <col min="7180" max="7181" width="0" style="127" hidden="1" customWidth="1"/>
    <col min="7182" max="7182" width="4" style="127" customWidth="1"/>
    <col min="7183" max="7183" width="3.28515625" style="127" customWidth="1"/>
    <col min="7184" max="7184" width="5" style="127" customWidth="1"/>
    <col min="7185" max="7185" width="9.42578125" style="127" customWidth="1"/>
    <col min="7186" max="7424" width="9.140625" style="127"/>
    <col min="7425" max="7427" width="5.85546875" style="127" bestFit="1" customWidth="1"/>
    <col min="7428" max="7428" width="12.140625" style="127" customWidth="1"/>
    <col min="7429" max="7429" width="8.42578125" style="127" customWidth="1"/>
    <col min="7430" max="7430" width="24.42578125" style="127" customWidth="1"/>
    <col min="7431" max="7431" width="13.42578125" style="127" bestFit="1" customWidth="1"/>
    <col min="7432" max="7432" width="2.7109375" style="127" bestFit="1" customWidth="1"/>
    <col min="7433" max="7433" width="12.42578125" style="127" bestFit="1" customWidth="1"/>
    <col min="7434" max="7434" width="7.85546875" style="127" bestFit="1" customWidth="1"/>
    <col min="7435" max="7435" width="9" style="127" customWidth="1"/>
    <col min="7436" max="7437" width="0" style="127" hidden="1" customWidth="1"/>
    <col min="7438" max="7438" width="4" style="127" customWidth="1"/>
    <col min="7439" max="7439" width="3.28515625" style="127" customWidth="1"/>
    <col min="7440" max="7440" width="5" style="127" customWidth="1"/>
    <col min="7441" max="7441" width="9.42578125" style="127" customWidth="1"/>
    <col min="7442" max="7680" width="9.140625" style="127"/>
    <col min="7681" max="7683" width="5.85546875" style="127" bestFit="1" customWidth="1"/>
    <col min="7684" max="7684" width="12.140625" style="127" customWidth="1"/>
    <col min="7685" max="7685" width="8.42578125" style="127" customWidth="1"/>
    <col min="7686" max="7686" width="24.42578125" style="127" customWidth="1"/>
    <col min="7687" max="7687" width="13.42578125" style="127" bestFit="1" customWidth="1"/>
    <col min="7688" max="7688" width="2.7109375" style="127" bestFit="1" customWidth="1"/>
    <col min="7689" max="7689" width="12.42578125" style="127" bestFit="1" customWidth="1"/>
    <col min="7690" max="7690" width="7.85546875" style="127" bestFit="1" customWidth="1"/>
    <col min="7691" max="7691" width="9" style="127" customWidth="1"/>
    <col min="7692" max="7693" width="0" style="127" hidden="1" customWidth="1"/>
    <col min="7694" max="7694" width="4" style="127" customWidth="1"/>
    <col min="7695" max="7695" width="3.28515625" style="127" customWidth="1"/>
    <col min="7696" max="7696" width="5" style="127" customWidth="1"/>
    <col min="7697" max="7697" width="9.42578125" style="127" customWidth="1"/>
    <col min="7698" max="7936" width="9.140625" style="127"/>
    <col min="7937" max="7939" width="5.85546875" style="127" bestFit="1" customWidth="1"/>
    <col min="7940" max="7940" width="12.140625" style="127" customWidth="1"/>
    <col min="7941" max="7941" width="8.42578125" style="127" customWidth="1"/>
    <col min="7942" max="7942" width="24.42578125" style="127" customWidth="1"/>
    <col min="7943" max="7943" width="13.42578125" style="127" bestFit="1" customWidth="1"/>
    <col min="7944" max="7944" width="2.7109375" style="127" bestFit="1" customWidth="1"/>
    <col min="7945" max="7945" width="12.42578125" style="127" bestFit="1" customWidth="1"/>
    <col min="7946" max="7946" width="7.85546875" style="127" bestFit="1" customWidth="1"/>
    <col min="7947" max="7947" width="9" style="127" customWidth="1"/>
    <col min="7948" max="7949" width="0" style="127" hidden="1" customWidth="1"/>
    <col min="7950" max="7950" width="4" style="127" customWidth="1"/>
    <col min="7951" max="7951" width="3.28515625" style="127" customWidth="1"/>
    <col min="7952" max="7952" width="5" style="127" customWidth="1"/>
    <col min="7953" max="7953" width="9.42578125" style="127" customWidth="1"/>
    <col min="7954" max="8192" width="9.140625" style="127"/>
    <col min="8193" max="8195" width="5.85546875" style="127" bestFit="1" customWidth="1"/>
    <col min="8196" max="8196" width="12.140625" style="127" customWidth="1"/>
    <col min="8197" max="8197" width="8.42578125" style="127" customWidth="1"/>
    <col min="8198" max="8198" width="24.42578125" style="127" customWidth="1"/>
    <col min="8199" max="8199" width="13.42578125" style="127" bestFit="1" customWidth="1"/>
    <col min="8200" max="8200" width="2.7109375" style="127" bestFit="1" customWidth="1"/>
    <col min="8201" max="8201" width="12.42578125" style="127" bestFit="1" customWidth="1"/>
    <col min="8202" max="8202" width="7.85546875" style="127" bestFit="1" customWidth="1"/>
    <col min="8203" max="8203" width="9" style="127" customWidth="1"/>
    <col min="8204" max="8205" width="0" style="127" hidden="1" customWidth="1"/>
    <col min="8206" max="8206" width="4" style="127" customWidth="1"/>
    <col min="8207" max="8207" width="3.28515625" style="127" customWidth="1"/>
    <col min="8208" max="8208" width="5" style="127" customWidth="1"/>
    <col min="8209" max="8209" width="9.42578125" style="127" customWidth="1"/>
    <col min="8210" max="8448" width="9.140625" style="127"/>
    <col min="8449" max="8451" width="5.85546875" style="127" bestFit="1" customWidth="1"/>
    <col min="8452" max="8452" width="12.140625" style="127" customWidth="1"/>
    <col min="8453" max="8453" width="8.42578125" style="127" customWidth="1"/>
    <col min="8454" max="8454" width="24.42578125" style="127" customWidth="1"/>
    <col min="8455" max="8455" width="13.42578125" style="127" bestFit="1" customWidth="1"/>
    <col min="8456" max="8456" width="2.7109375" style="127" bestFit="1" customWidth="1"/>
    <col min="8457" max="8457" width="12.42578125" style="127" bestFit="1" customWidth="1"/>
    <col min="8458" max="8458" width="7.85546875" style="127" bestFit="1" customWidth="1"/>
    <col min="8459" max="8459" width="9" style="127" customWidth="1"/>
    <col min="8460" max="8461" width="0" style="127" hidden="1" customWidth="1"/>
    <col min="8462" max="8462" width="4" style="127" customWidth="1"/>
    <col min="8463" max="8463" width="3.28515625" style="127" customWidth="1"/>
    <col min="8464" max="8464" width="5" style="127" customWidth="1"/>
    <col min="8465" max="8465" width="9.42578125" style="127" customWidth="1"/>
    <col min="8466" max="8704" width="9.140625" style="127"/>
    <col min="8705" max="8707" width="5.85546875" style="127" bestFit="1" customWidth="1"/>
    <col min="8708" max="8708" width="12.140625" style="127" customWidth="1"/>
    <col min="8709" max="8709" width="8.42578125" style="127" customWidth="1"/>
    <col min="8710" max="8710" width="24.42578125" style="127" customWidth="1"/>
    <col min="8711" max="8711" width="13.42578125" style="127" bestFit="1" customWidth="1"/>
    <col min="8712" max="8712" width="2.7109375" style="127" bestFit="1" customWidth="1"/>
    <col min="8713" max="8713" width="12.42578125" style="127" bestFit="1" customWidth="1"/>
    <col min="8714" max="8714" width="7.85546875" style="127" bestFit="1" customWidth="1"/>
    <col min="8715" max="8715" width="9" style="127" customWidth="1"/>
    <col min="8716" max="8717" width="0" style="127" hidden="1" customWidth="1"/>
    <col min="8718" max="8718" width="4" style="127" customWidth="1"/>
    <col min="8719" max="8719" width="3.28515625" style="127" customWidth="1"/>
    <col min="8720" max="8720" width="5" style="127" customWidth="1"/>
    <col min="8721" max="8721" width="9.42578125" style="127" customWidth="1"/>
    <col min="8722" max="8960" width="9.140625" style="127"/>
    <col min="8961" max="8963" width="5.85546875" style="127" bestFit="1" customWidth="1"/>
    <col min="8964" max="8964" width="12.140625" style="127" customWidth="1"/>
    <col min="8965" max="8965" width="8.42578125" style="127" customWidth="1"/>
    <col min="8966" max="8966" width="24.42578125" style="127" customWidth="1"/>
    <col min="8967" max="8967" width="13.42578125" style="127" bestFit="1" customWidth="1"/>
    <col min="8968" max="8968" width="2.7109375" style="127" bestFit="1" customWidth="1"/>
    <col min="8969" max="8969" width="12.42578125" style="127" bestFit="1" customWidth="1"/>
    <col min="8970" max="8970" width="7.85546875" style="127" bestFit="1" customWidth="1"/>
    <col min="8971" max="8971" width="9" style="127" customWidth="1"/>
    <col min="8972" max="8973" width="0" style="127" hidden="1" customWidth="1"/>
    <col min="8974" max="8974" width="4" style="127" customWidth="1"/>
    <col min="8975" max="8975" width="3.28515625" style="127" customWidth="1"/>
    <col min="8976" max="8976" width="5" style="127" customWidth="1"/>
    <col min="8977" max="8977" width="9.42578125" style="127" customWidth="1"/>
    <col min="8978" max="9216" width="9.140625" style="127"/>
    <col min="9217" max="9219" width="5.85546875" style="127" bestFit="1" customWidth="1"/>
    <col min="9220" max="9220" width="12.140625" style="127" customWidth="1"/>
    <col min="9221" max="9221" width="8.42578125" style="127" customWidth="1"/>
    <col min="9222" max="9222" width="24.42578125" style="127" customWidth="1"/>
    <col min="9223" max="9223" width="13.42578125" style="127" bestFit="1" customWidth="1"/>
    <col min="9224" max="9224" width="2.7109375" style="127" bestFit="1" customWidth="1"/>
    <col min="9225" max="9225" width="12.42578125" style="127" bestFit="1" customWidth="1"/>
    <col min="9226" max="9226" width="7.85546875" style="127" bestFit="1" customWidth="1"/>
    <col min="9227" max="9227" width="9" style="127" customWidth="1"/>
    <col min="9228" max="9229" width="0" style="127" hidden="1" customWidth="1"/>
    <col min="9230" max="9230" width="4" style="127" customWidth="1"/>
    <col min="9231" max="9231" width="3.28515625" style="127" customWidth="1"/>
    <col min="9232" max="9232" width="5" style="127" customWidth="1"/>
    <col min="9233" max="9233" width="9.42578125" style="127" customWidth="1"/>
    <col min="9234" max="9472" width="9.140625" style="127"/>
    <col min="9473" max="9475" width="5.85546875" style="127" bestFit="1" customWidth="1"/>
    <col min="9476" max="9476" width="12.140625" style="127" customWidth="1"/>
    <col min="9477" max="9477" width="8.42578125" style="127" customWidth="1"/>
    <col min="9478" max="9478" width="24.42578125" style="127" customWidth="1"/>
    <col min="9479" max="9479" width="13.42578125" style="127" bestFit="1" customWidth="1"/>
    <col min="9480" max="9480" width="2.7109375" style="127" bestFit="1" customWidth="1"/>
    <col min="9481" max="9481" width="12.42578125" style="127" bestFit="1" customWidth="1"/>
    <col min="9482" max="9482" width="7.85546875" style="127" bestFit="1" customWidth="1"/>
    <col min="9483" max="9483" width="9" style="127" customWidth="1"/>
    <col min="9484" max="9485" width="0" style="127" hidden="1" customWidth="1"/>
    <col min="9486" max="9486" width="4" style="127" customWidth="1"/>
    <col min="9487" max="9487" width="3.28515625" style="127" customWidth="1"/>
    <col min="9488" max="9488" width="5" style="127" customWidth="1"/>
    <col min="9489" max="9489" width="9.42578125" style="127" customWidth="1"/>
    <col min="9490" max="9728" width="9.140625" style="127"/>
    <col min="9729" max="9731" width="5.85546875" style="127" bestFit="1" customWidth="1"/>
    <col min="9732" max="9732" width="12.140625" style="127" customWidth="1"/>
    <col min="9733" max="9733" width="8.42578125" style="127" customWidth="1"/>
    <col min="9734" max="9734" width="24.42578125" style="127" customWidth="1"/>
    <col min="9735" max="9735" width="13.42578125" style="127" bestFit="1" customWidth="1"/>
    <col min="9736" max="9736" width="2.7109375" style="127" bestFit="1" customWidth="1"/>
    <col min="9737" max="9737" width="12.42578125" style="127" bestFit="1" customWidth="1"/>
    <col min="9738" max="9738" width="7.85546875" style="127" bestFit="1" customWidth="1"/>
    <col min="9739" max="9739" width="9" style="127" customWidth="1"/>
    <col min="9740" max="9741" width="0" style="127" hidden="1" customWidth="1"/>
    <col min="9742" max="9742" width="4" style="127" customWidth="1"/>
    <col min="9743" max="9743" width="3.28515625" style="127" customWidth="1"/>
    <col min="9744" max="9744" width="5" style="127" customWidth="1"/>
    <col min="9745" max="9745" width="9.42578125" style="127" customWidth="1"/>
    <col min="9746" max="9984" width="9.140625" style="127"/>
    <col min="9985" max="9987" width="5.85546875" style="127" bestFit="1" customWidth="1"/>
    <col min="9988" max="9988" width="12.140625" style="127" customWidth="1"/>
    <col min="9989" max="9989" width="8.42578125" style="127" customWidth="1"/>
    <col min="9990" max="9990" width="24.42578125" style="127" customWidth="1"/>
    <col min="9991" max="9991" width="13.42578125" style="127" bestFit="1" customWidth="1"/>
    <col min="9992" max="9992" width="2.7109375" style="127" bestFit="1" customWidth="1"/>
    <col min="9993" max="9993" width="12.42578125" style="127" bestFit="1" customWidth="1"/>
    <col min="9994" max="9994" width="7.85546875" style="127" bestFit="1" customWidth="1"/>
    <col min="9995" max="9995" width="9" style="127" customWidth="1"/>
    <col min="9996" max="9997" width="0" style="127" hidden="1" customWidth="1"/>
    <col min="9998" max="9998" width="4" style="127" customWidth="1"/>
    <col min="9999" max="9999" width="3.28515625" style="127" customWidth="1"/>
    <col min="10000" max="10000" width="5" style="127" customWidth="1"/>
    <col min="10001" max="10001" width="9.42578125" style="127" customWidth="1"/>
    <col min="10002" max="10240" width="9.140625" style="127"/>
    <col min="10241" max="10243" width="5.85546875" style="127" bestFit="1" customWidth="1"/>
    <col min="10244" max="10244" width="12.140625" style="127" customWidth="1"/>
    <col min="10245" max="10245" width="8.42578125" style="127" customWidth="1"/>
    <col min="10246" max="10246" width="24.42578125" style="127" customWidth="1"/>
    <col min="10247" max="10247" width="13.42578125" style="127" bestFit="1" customWidth="1"/>
    <col min="10248" max="10248" width="2.7109375" style="127" bestFit="1" customWidth="1"/>
    <col min="10249" max="10249" width="12.42578125" style="127" bestFit="1" customWidth="1"/>
    <col min="10250" max="10250" width="7.85546875" style="127" bestFit="1" customWidth="1"/>
    <col min="10251" max="10251" width="9" style="127" customWidth="1"/>
    <col min="10252" max="10253" width="0" style="127" hidden="1" customWidth="1"/>
    <col min="10254" max="10254" width="4" style="127" customWidth="1"/>
    <col min="10255" max="10255" width="3.28515625" style="127" customWidth="1"/>
    <col min="10256" max="10256" width="5" style="127" customWidth="1"/>
    <col min="10257" max="10257" width="9.42578125" style="127" customWidth="1"/>
    <col min="10258" max="10496" width="9.140625" style="127"/>
    <col min="10497" max="10499" width="5.85546875" style="127" bestFit="1" customWidth="1"/>
    <col min="10500" max="10500" width="12.140625" style="127" customWidth="1"/>
    <col min="10501" max="10501" width="8.42578125" style="127" customWidth="1"/>
    <col min="10502" max="10502" width="24.42578125" style="127" customWidth="1"/>
    <col min="10503" max="10503" width="13.42578125" style="127" bestFit="1" customWidth="1"/>
    <col min="10504" max="10504" width="2.7109375" style="127" bestFit="1" customWidth="1"/>
    <col min="10505" max="10505" width="12.42578125" style="127" bestFit="1" customWidth="1"/>
    <col min="10506" max="10506" width="7.85546875" style="127" bestFit="1" customWidth="1"/>
    <col min="10507" max="10507" width="9" style="127" customWidth="1"/>
    <col min="10508" max="10509" width="0" style="127" hidden="1" customWidth="1"/>
    <col min="10510" max="10510" width="4" style="127" customWidth="1"/>
    <col min="10511" max="10511" width="3.28515625" style="127" customWidth="1"/>
    <col min="10512" max="10512" width="5" style="127" customWidth="1"/>
    <col min="10513" max="10513" width="9.42578125" style="127" customWidth="1"/>
    <col min="10514" max="10752" width="9.140625" style="127"/>
    <col min="10753" max="10755" width="5.85546875" style="127" bestFit="1" customWidth="1"/>
    <col min="10756" max="10756" width="12.140625" style="127" customWidth="1"/>
    <col min="10757" max="10757" width="8.42578125" style="127" customWidth="1"/>
    <col min="10758" max="10758" width="24.42578125" style="127" customWidth="1"/>
    <col min="10759" max="10759" width="13.42578125" style="127" bestFit="1" customWidth="1"/>
    <col min="10760" max="10760" width="2.7109375" style="127" bestFit="1" customWidth="1"/>
    <col min="10761" max="10761" width="12.42578125" style="127" bestFit="1" customWidth="1"/>
    <col min="10762" max="10762" width="7.85546875" style="127" bestFit="1" customWidth="1"/>
    <col min="10763" max="10763" width="9" style="127" customWidth="1"/>
    <col min="10764" max="10765" width="0" style="127" hidden="1" customWidth="1"/>
    <col min="10766" max="10766" width="4" style="127" customWidth="1"/>
    <col min="10767" max="10767" width="3.28515625" style="127" customWidth="1"/>
    <col min="10768" max="10768" width="5" style="127" customWidth="1"/>
    <col min="10769" max="10769" width="9.42578125" style="127" customWidth="1"/>
    <col min="10770" max="11008" width="9.140625" style="127"/>
    <col min="11009" max="11011" width="5.85546875" style="127" bestFit="1" customWidth="1"/>
    <col min="11012" max="11012" width="12.140625" style="127" customWidth="1"/>
    <col min="11013" max="11013" width="8.42578125" style="127" customWidth="1"/>
    <col min="11014" max="11014" width="24.42578125" style="127" customWidth="1"/>
    <col min="11015" max="11015" width="13.42578125" style="127" bestFit="1" customWidth="1"/>
    <col min="11016" max="11016" width="2.7109375" style="127" bestFit="1" customWidth="1"/>
    <col min="11017" max="11017" width="12.42578125" style="127" bestFit="1" customWidth="1"/>
    <col min="11018" max="11018" width="7.85546875" style="127" bestFit="1" customWidth="1"/>
    <col min="11019" max="11019" width="9" style="127" customWidth="1"/>
    <col min="11020" max="11021" width="0" style="127" hidden="1" customWidth="1"/>
    <col min="11022" max="11022" width="4" style="127" customWidth="1"/>
    <col min="11023" max="11023" width="3.28515625" style="127" customWidth="1"/>
    <col min="11024" max="11024" width="5" style="127" customWidth="1"/>
    <col min="11025" max="11025" width="9.42578125" style="127" customWidth="1"/>
    <col min="11026" max="11264" width="9.140625" style="127"/>
    <col min="11265" max="11267" width="5.85546875" style="127" bestFit="1" customWidth="1"/>
    <col min="11268" max="11268" width="12.140625" style="127" customWidth="1"/>
    <col min="11269" max="11269" width="8.42578125" style="127" customWidth="1"/>
    <col min="11270" max="11270" width="24.42578125" style="127" customWidth="1"/>
    <col min="11271" max="11271" width="13.42578125" style="127" bestFit="1" customWidth="1"/>
    <col min="11272" max="11272" width="2.7109375" style="127" bestFit="1" customWidth="1"/>
    <col min="11273" max="11273" width="12.42578125" style="127" bestFit="1" customWidth="1"/>
    <col min="11274" max="11274" width="7.85546875" style="127" bestFit="1" customWidth="1"/>
    <col min="11275" max="11275" width="9" style="127" customWidth="1"/>
    <col min="11276" max="11277" width="0" style="127" hidden="1" customWidth="1"/>
    <col min="11278" max="11278" width="4" style="127" customWidth="1"/>
    <col min="11279" max="11279" width="3.28515625" style="127" customWidth="1"/>
    <col min="11280" max="11280" width="5" style="127" customWidth="1"/>
    <col min="11281" max="11281" width="9.42578125" style="127" customWidth="1"/>
    <col min="11282" max="11520" width="9.140625" style="127"/>
    <col min="11521" max="11523" width="5.85546875" style="127" bestFit="1" customWidth="1"/>
    <col min="11524" max="11524" width="12.140625" style="127" customWidth="1"/>
    <col min="11525" max="11525" width="8.42578125" style="127" customWidth="1"/>
    <col min="11526" max="11526" width="24.42578125" style="127" customWidth="1"/>
    <col min="11527" max="11527" width="13.42578125" style="127" bestFit="1" customWidth="1"/>
    <col min="11528" max="11528" width="2.7109375" style="127" bestFit="1" customWidth="1"/>
    <col min="11529" max="11529" width="12.42578125" style="127" bestFit="1" customWidth="1"/>
    <col min="11530" max="11530" width="7.85546875" style="127" bestFit="1" customWidth="1"/>
    <col min="11531" max="11531" width="9" style="127" customWidth="1"/>
    <col min="11532" max="11533" width="0" style="127" hidden="1" customWidth="1"/>
    <col min="11534" max="11534" width="4" style="127" customWidth="1"/>
    <col min="11535" max="11535" width="3.28515625" style="127" customWidth="1"/>
    <col min="11536" max="11536" width="5" style="127" customWidth="1"/>
    <col min="11537" max="11537" width="9.42578125" style="127" customWidth="1"/>
    <col min="11538" max="11776" width="9.140625" style="127"/>
    <col min="11777" max="11779" width="5.85546875" style="127" bestFit="1" customWidth="1"/>
    <col min="11780" max="11780" width="12.140625" style="127" customWidth="1"/>
    <col min="11781" max="11781" width="8.42578125" style="127" customWidth="1"/>
    <col min="11782" max="11782" width="24.42578125" style="127" customWidth="1"/>
    <col min="11783" max="11783" width="13.42578125" style="127" bestFit="1" customWidth="1"/>
    <col min="11784" max="11784" width="2.7109375" style="127" bestFit="1" customWidth="1"/>
    <col min="11785" max="11785" width="12.42578125" style="127" bestFit="1" customWidth="1"/>
    <col min="11786" max="11786" width="7.85546875" style="127" bestFit="1" customWidth="1"/>
    <col min="11787" max="11787" width="9" style="127" customWidth="1"/>
    <col min="11788" max="11789" width="0" style="127" hidden="1" customWidth="1"/>
    <col min="11790" max="11790" width="4" style="127" customWidth="1"/>
    <col min="11791" max="11791" width="3.28515625" style="127" customWidth="1"/>
    <col min="11792" max="11792" width="5" style="127" customWidth="1"/>
    <col min="11793" max="11793" width="9.42578125" style="127" customWidth="1"/>
    <col min="11794" max="12032" width="9.140625" style="127"/>
    <col min="12033" max="12035" width="5.85546875" style="127" bestFit="1" customWidth="1"/>
    <col min="12036" max="12036" width="12.140625" style="127" customWidth="1"/>
    <col min="12037" max="12037" width="8.42578125" style="127" customWidth="1"/>
    <col min="12038" max="12038" width="24.42578125" style="127" customWidth="1"/>
    <col min="12039" max="12039" width="13.42578125" style="127" bestFit="1" customWidth="1"/>
    <col min="12040" max="12040" width="2.7109375" style="127" bestFit="1" customWidth="1"/>
    <col min="12041" max="12041" width="12.42578125" style="127" bestFit="1" customWidth="1"/>
    <col min="12042" max="12042" width="7.85546875" style="127" bestFit="1" customWidth="1"/>
    <col min="12043" max="12043" width="9" style="127" customWidth="1"/>
    <col min="12044" max="12045" width="0" style="127" hidden="1" customWidth="1"/>
    <col min="12046" max="12046" width="4" style="127" customWidth="1"/>
    <col min="12047" max="12047" width="3.28515625" style="127" customWidth="1"/>
    <col min="12048" max="12048" width="5" style="127" customWidth="1"/>
    <col min="12049" max="12049" width="9.42578125" style="127" customWidth="1"/>
    <col min="12050" max="12288" width="9.140625" style="127"/>
    <col min="12289" max="12291" width="5.85546875" style="127" bestFit="1" customWidth="1"/>
    <col min="12292" max="12292" width="12.140625" style="127" customWidth="1"/>
    <col min="12293" max="12293" width="8.42578125" style="127" customWidth="1"/>
    <col min="12294" max="12294" width="24.42578125" style="127" customWidth="1"/>
    <col min="12295" max="12295" width="13.42578125" style="127" bestFit="1" customWidth="1"/>
    <col min="12296" max="12296" width="2.7109375" style="127" bestFit="1" customWidth="1"/>
    <col min="12297" max="12297" width="12.42578125" style="127" bestFit="1" customWidth="1"/>
    <col min="12298" max="12298" width="7.85546875" style="127" bestFit="1" customWidth="1"/>
    <col min="12299" max="12299" width="9" style="127" customWidth="1"/>
    <col min="12300" max="12301" width="0" style="127" hidden="1" customWidth="1"/>
    <col min="12302" max="12302" width="4" style="127" customWidth="1"/>
    <col min="12303" max="12303" width="3.28515625" style="127" customWidth="1"/>
    <col min="12304" max="12304" width="5" style="127" customWidth="1"/>
    <col min="12305" max="12305" width="9.42578125" style="127" customWidth="1"/>
    <col min="12306" max="12544" width="9.140625" style="127"/>
    <col min="12545" max="12547" width="5.85546875" style="127" bestFit="1" customWidth="1"/>
    <col min="12548" max="12548" width="12.140625" style="127" customWidth="1"/>
    <col min="12549" max="12549" width="8.42578125" style="127" customWidth="1"/>
    <col min="12550" max="12550" width="24.42578125" style="127" customWidth="1"/>
    <col min="12551" max="12551" width="13.42578125" style="127" bestFit="1" customWidth="1"/>
    <col min="12552" max="12552" width="2.7109375" style="127" bestFit="1" customWidth="1"/>
    <col min="12553" max="12553" width="12.42578125" style="127" bestFit="1" customWidth="1"/>
    <col min="12554" max="12554" width="7.85546875" style="127" bestFit="1" customWidth="1"/>
    <col min="12555" max="12555" width="9" style="127" customWidth="1"/>
    <col min="12556" max="12557" width="0" style="127" hidden="1" customWidth="1"/>
    <col min="12558" max="12558" width="4" style="127" customWidth="1"/>
    <col min="12559" max="12559" width="3.28515625" style="127" customWidth="1"/>
    <col min="12560" max="12560" width="5" style="127" customWidth="1"/>
    <col min="12561" max="12561" width="9.42578125" style="127" customWidth="1"/>
    <col min="12562" max="12800" width="9.140625" style="127"/>
    <col min="12801" max="12803" width="5.85546875" style="127" bestFit="1" customWidth="1"/>
    <col min="12804" max="12804" width="12.140625" style="127" customWidth="1"/>
    <col min="12805" max="12805" width="8.42578125" style="127" customWidth="1"/>
    <col min="12806" max="12806" width="24.42578125" style="127" customWidth="1"/>
    <col min="12807" max="12807" width="13.42578125" style="127" bestFit="1" customWidth="1"/>
    <col min="12808" max="12808" width="2.7109375" style="127" bestFit="1" customWidth="1"/>
    <col min="12809" max="12809" width="12.42578125" style="127" bestFit="1" customWidth="1"/>
    <col min="12810" max="12810" width="7.85546875" style="127" bestFit="1" customWidth="1"/>
    <col min="12811" max="12811" width="9" style="127" customWidth="1"/>
    <col min="12812" max="12813" width="0" style="127" hidden="1" customWidth="1"/>
    <col min="12814" max="12814" width="4" style="127" customWidth="1"/>
    <col min="12815" max="12815" width="3.28515625" style="127" customWidth="1"/>
    <col min="12816" max="12816" width="5" style="127" customWidth="1"/>
    <col min="12817" max="12817" width="9.42578125" style="127" customWidth="1"/>
    <col min="12818" max="13056" width="9.140625" style="127"/>
    <col min="13057" max="13059" width="5.85546875" style="127" bestFit="1" customWidth="1"/>
    <col min="13060" max="13060" width="12.140625" style="127" customWidth="1"/>
    <col min="13061" max="13061" width="8.42578125" style="127" customWidth="1"/>
    <col min="13062" max="13062" width="24.42578125" style="127" customWidth="1"/>
    <col min="13063" max="13063" width="13.42578125" style="127" bestFit="1" customWidth="1"/>
    <col min="13064" max="13064" width="2.7109375" style="127" bestFit="1" customWidth="1"/>
    <col min="13065" max="13065" width="12.42578125" style="127" bestFit="1" customWidth="1"/>
    <col min="13066" max="13066" width="7.85546875" style="127" bestFit="1" customWidth="1"/>
    <col min="13067" max="13067" width="9" style="127" customWidth="1"/>
    <col min="13068" max="13069" width="0" style="127" hidden="1" customWidth="1"/>
    <col min="13070" max="13070" width="4" style="127" customWidth="1"/>
    <col min="13071" max="13071" width="3.28515625" style="127" customWidth="1"/>
    <col min="13072" max="13072" width="5" style="127" customWidth="1"/>
    <col min="13073" max="13073" width="9.42578125" style="127" customWidth="1"/>
    <col min="13074" max="13312" width="9.140625" style="127"/>
    <col min="13313" max="13315" width="5.85546875" style="127" bestFit="1" customWidth="1"/>
    <col min="13316" max="13316" width="12.140625" style="127" customWidth="1"/>
    <col min="13317" max="13317" width="8.42578125" style="127" customWidth="1"/>
    <col min="13318" max="13318" width="24.42578125" style="127" customWidth="1"/>
    <col min="13319" max="13319" width="13.42578125" style="127" bestFit="1" customWidth="1"/>
    <col min="13320" max="13320" width="2.7109375" style="127" bestFit="1" customWidth="1"/>
    <col min="13321" max="13321" width="12.42578125" style="127" bestFit="1" customWidth="1"/>
    <col min="13322" max="13322" width="7.85546875" style="127" bestFit="1" customWidth="1"/>
    <col min="13323" max="13323" width="9" style="127" customWidth="1"/>
    <col min="13324" max="13325" width="0" style="127" hidden="1" customWidth="1"/>
    <col min="13326" max="13326" width="4" style="127" customWidth="1"/>
    <col min="13327" max="13327" width="3.28515625" style="127" customWidth="1"/>
    <col min="13328" max="13328" width="5" style="127" customWidth="1"/>
    <col min="13329" max="13329" width="9.42578125" style="127" customWidth="1"/>
    <col min="13330" max="13568" width="9.140625" style="127"/>
    <col min="13569" max="13571" width="5.85546875" style="127" bestFit="1" customWidth="1"/>
    <col min="13572" max="13572" width="12.140625" style="127" customWidth="1"/>
    <col min="13573" max="13573" width="8.42578125" style="127" customWidth="1"/>
    <col min="13574" max="13574" width="24.42578125" style="127" customWidth="1"/>
    <col min="13575" max="13575" width="13.42578125" style="127" bestFit="1" customWidth="1"/>
    <col min="13576" max="13576" width="2.7109375" style="127" bestFit="1" customWidth="1"/>
    <col min="13577" max="13577" width="12.42578125" style="127" bestFit="1" customWidth="1"/>
    <col min="13578" max="13578" width="7.85546875" style="127" bestFit="1" customWidth="1"/>
    <col min="13579" max="13579" width="9" style="127" customWidth="1"/>
    <col min="13580" max="13581" width="0" style="127" hidden="1" customWidth="1"/>
    <col min="13582" max="13582" width="4" style="127" customWidth="1"/>
    <col min="13583" max="13583" width="3.28515625" style="127" customWidth="1"/>
    <col min="13584" max="13584" width="5" style="127" customWidth="1"/>
    <col min="13585" max="13585" width="9.42578125" style="127" customWidth="1"/>
    <col min="13586" max="13824" width="9.140625" style="127"/>
    <col min="13825" max="13827" width="5.85546875" style="127" bestFit="1" customWidth="1"/>
    <col min="13828" max="13828" width="12.140625" style="127" customWidth="1"/>
    <col min="13829" max="13829" width="8.42578125" style="127" customWidth="1"/>
    <col min="13830" max="13830" width="24.42578125" style="127" customWidth="1"/>
    <col min="13831" max="13831" width="13.42578125" style="127" bestFit="1" customWidth="1"/>
    <col min="13832" max="13832" width="2.7109375" style="127" bestFit="1" customWidth="1"/>
    <col min="13833" max="13833" width="12.42578125" style="127" bestFit="1" customWidth="1"/>
    <col min="13834" max="13834" width="7.85546875" style="127" bestFit="1" customWidth="1"/>
    <col min="13835" max="13835" width="9" style="127" customWidth="1"/>
    <col min="13836" max="13837" width="0" style="127" hidden="1" customWidth="1"/>
    <col min="13838" max="13838" width="4" style="127" customWidth="1"/>
    <col min="13839" max="13839" width="3.28515625" style="127" customWidth="1"/>
    <col min="13840" max="13840" width="5" style="127" customWidth="1"/>
    <col min="13841" max="13841" width="9.42578125" style="127" customWidth="1"/>
    <col min="13842" max="14080" width="9.140625" style="127"/>
    <col min="14081" max="14083" width="5.85546875" style="127" bestFit="1" customWidth="1"/>
    <col min="14084" max="14084" width="12.140625" style="127" customWidth="1"/>
    <col min="14085" max="14085" width="8.42578125" style="127" customWidth="1"/>
    <col min="14086" max="14086" width="24.42578125" style="127" customWidth="1"/>
    <col min="14087" max="14087" width="13.42578125" style="127" bestFit="1" customWidth="1"/>
    <col min="14088" max="14088" width="2.7109375" style="127" bestFit="1" customWidth="1"/>
    <col min="14089" max="14089" width="12.42578125" style="127" bestFit="1" customWidth="1"/>
    <col min="14090" max="14090" width="7.85546875" style="127" bestFit="1" customWidth="1"/>
    <col min="14091" max="14091" width="9" style="127" customWidth="1"/>
    <col min="14092" max="14093" width="0" style="127" hidden="1" customWidth="1"/>
    <col min="14094" max="14094" width="4" style="127" customWidth="1"/>
    <col min="14095" max="14095" width="3.28515625" style="127" customWidth="1"/>
    <col min="14096" max="14096" width="5" style="127" customWidth="1"/>
    <col min="14097" max="14097" width="9.42578125" style="127" customWidth="1"/>
    <col min="14098" max="14336" width="9.140625" style="127"/>
    <col min="14337" max="14339" width="5.85546875" style="127" bestFit="1" customWidth="1"/>
    <col min="14340" max="14340" width="12.140625" style="127" customWidth="1"/>
    <col min="14341" max="14341" width="8.42578125" style="127" customWidth="1"/>
    <col min="14342" max="14342" width="24.42578125" style="127" customWidth="1"/>
    <col min="14343" max="14343" width="13.42578125" style="127" bestFit="1" customWidth="1"/>
    <col min="14344" max="14344" width="2.7109375" style="127" bestFit="1" customWidth="1"/>
    <col min="14345" max="14345" width="12.42578125" style="127" bestFit="1" customWidth="1"/>
    <col min="14346" max="14346" width="7.85546875" style="127" bestFit="1" customWidth="1"/>
    <col min="14347" max="14347" width="9" style="127" customWidth="1"/>
    <col min="14348" max="14349" width="0" style="127" hidden="1" customWidth="1"/>
    <col min="14350" max="14350" width="4" style="127" customWidth="1"/>
    <col min="14351" max="14351" width="3.28515625" style="127" customWidth="1"/>
    <col min="14352" max="14352" width="5" style="127" customWidth="1"/>
    <col min="14353" max="14353" width="9.42578125" style="127" customWidth="1"/>
    <col min="14354" max="14592" width="9.140625" style="127"/>
    <col min="14593" max="14595" width="5.85546875" style="127" bestFit="1" customWidth="1"/>
    <col min="14596" max="14596" width="12.140625" style="127" customWidth="1"/>
    <col min="14597" max="14597" width="8.42578125" style="127" customWidth="1"/>
    <col min="14598" max="14598" width="24.42578125" style="127" customWidth="1"/>
    <col min="14599" max="14599" width="13.42578125" style="127" bestFit="1" customWidth="1"/>
    <col min="14600" max="14600" width="2.7109375" style="127" bestFit="1" customWidth="1"/>
    <col min="14601" max="14601" width="12.42578125" style="127" bestFit="1" customWidth="1"/>
    <col min="14602" max="14602" width="7.85546875" style="127" bestFit="1" customWidth="1"/>
    <col min="14603" max="14603" width="9" style="127" customWidth="1"/>
    <col min="14604" max="14605" width="0" style="127" hidden="1" customWidth="1"/>
    <col min="14606" max="14606" width="4" style="127" customWidth="1"/>
    <col min="14607" max="14607" width="3.28515625" style="127" customWidth="1"/>
    <col min="14608" max="14608" width="5" style="127" customWidth="1"/>
    <col min="14609" max="14609" width="9.42578125" style="127" customWidth="1"/>
    <col min="14610" max="14848" width="9.140625" style="127"/>
    <col min="14849" max="14851" width="5.85546875" style="127" bestFit="1" customWidth="1"/>
    <col min="14852" max="14852" width="12.140625" style="127" customWidth="1"/>
    <col min="14853" max="14853" width="8.42578125" style="127" customWidth="1"/>
    <col min="14854" max="14854" width="24.42578125" style="127" customWidth="1"/>
    <col min="14855" max="14855" width="13.42578125" style="127" bestFit="1" customWidth="1"/>
    <col min="14856" max="14856" width="2.7109375" style="127" bestFit="1" customWidth="1"/>
    <col min="14857" max="14857" width="12.42578125" style="127" bestFit="1" customWidth="1"/>
    <col min="14858" max="14858" width="7.85546875" style="127" bestFit="1" customWidth="1"/>
    <col min="14859" max="14859" width="9" style="127" customWidth="1"/>
    <col min="14860" max="14861" width="0" style="127" hidden="1" customWidth="1"/>
    <col min="14862" max="14862" width="4" style="127" customWidth="1"/>
    <col min="14863" max="14863" width="3.28515625" style="127" customWidth="1"/>
    <col min="14864" max="14864" width="5" style="127" customWidth="1"/>
    <col min="14865" max="14865" width="9.42578125" style="127" customWidth="1"/>
    <col min="14866" max="15104" width="9.140625" style="127"/>
    <col min="15105" max="15107" width="5.85546875" style="127" bestFit="1" customWidth="1"/>
    <col min="15108" max="15108" width="12.140625" style="127" customWidth="1"/>
    <col min="15109" max="15109" width="8.42578125" style="127" customWidth="1"/>
    <col min="15110" max="15110" width="24.42578125" style="127" customWidth="1"/>
    <col min="15111" max="15111" width="13.42578125" style="127" bestFit="1" customWidth="1"/>
    <col min="15112" max="15112" width="2.7109375" style="127" bestFit="1" customWidth="1"/>
    <col min="15113" max="15113" width="12.42578125" style="127" bestFit="1" customWidth="1"/>
    <col min="15114" max="15114" width="7.85546875" style="127" bestFit="1" customWidth="1"/>
    <col min="15115" max="15115" width="9" style="127" customWidth="1"/>
    <col min="15116" max="15117" width="0" style="127" hidden="1" customWidth="1"/>
    <col min="15118" max="15118" width="4" style="127" customWidth="1"/>
    <col min="15119" max="15119" width="3.28515625" style="127" customWidth="1"/>
    <col min="15120" max="15120" width="5" style="127" customWidth="1"/>
    <col min="15121" max="15121" width="9.42578125" style="127" customWidth="1"/>
    <col min="15122" max="15360" width="9.140625" style="127"/>
    <col min="15361" max="15363" width="5.85546875" style="127" bestFit="1" customWidth="1"/>
    <col min="15364" max="15364" width="12.140625" style="127" customWidth="1"/>
    <col min="15365" max="15365" width="8.42578125" style="127" customWidth="1"/>
    <col min="15366" max="15366" width="24.42578125" style="127" customWidth="1"/>
    <col min="15367" max="15367" width="13.42578125" style="127" bestFit="1" customWidth="1"/>
    <col min="15368" max="15368" width="2.7109375" style="127" bestFit="1" customWidth="1"/>
    <col min="15369" max="15369" width="12.42578125" style="127" bestFit="1" customWidth="1"/>
    <col min="15370" max="15370" width="7.85546875" style="127" bestFit="1" customWidth="1"/>
    <col min="15371" max="15371" width="9" style="127" customWidth="1"/>
    <col min="15372" max="15373" width="0" style="127" hidden="1" customWidth="1"/>
    <col min="15374" max="15374" width="4" style="127" customWidth="1"/>
    <col min="15375" max="15375" width="3.28515625" style="127" customWidth="1"/>
    <col min="15376" max="15376" width="5" style="127" customWidth="1"/>
    <col min="15377" max="15377" width="9.42578125" style="127" customWidth="1"/>
    <col min="15378" max="15616" width="9.140625" style="127"/>
    <col min="15617" max="15619" width="5.85546875" style="127" bestFit="1" customWidth="1"/>
    <col min="15620" max="15620" width="12.140625" style="127" customWidth="1"/>
    <col min="15621" max="15621" width="8.42578125" style="127" customWidth="1"/>
    <col min="15622" max="15622" width="24.42578125" style="127" customWidth="1"/>
    <col min="15623" max="15623" width="13.42578125" style="127" bestFit="1" customWidth="1"/>
    <col min="15624" max="15624" width="2.7109375" style="127" bestFit="1" customWidth="1"/>
    <col min="15625" max="15625" width="12.42578125" style="127" bestFit="1" customWidth="1"/>
    <col min="15626" max="15626" width="7.85546875" style="127" bestFit="1" customWidth="1"/>
    <col min="15627" max="15627" width="9" style="127" customWidth="1"/>
    <col min="15628" max="15629" width="0" style="127" hidden="1" customWidth="1"/>
    <col min="15630" max="15630" width="4" style="127" customWidth="1"/>
    <col min="15631" max="15631" width="3.28515625" style="127" customWidth="1"/>
    <col min="15632" max="15632" width="5" style="127" customWidth="1"/>
    <col min="15633" max="15633" width="9.42578125" style="127" customWidth="1"/>
    <col min="15634" max="15872" width="9.140625" style="127"/>
    <col min="15873" max="15875" width="5.85546875" style="127" bestFit="1" customWidth="1"/>
    <col min="15876" max="15876" width="12.140625" style="127" customWidth="1"/>
    <col min="15877" max="15877" width="8.42578125" style="127" customWidth="1"/>
    <col min="15878" max="15878" width="24.42578125" style="127" customWidth="1"/>
    <col min="15879" max="15879" width="13.42578125" style="127" bestFit="1" customWidth="1"/>
    <col min="15880" max="15880" width="2.7109375" style="127" bestFit="1" customWidth="1"/>
    <col min="15881" max="15881" width="12.42578125" style="127" bestFit="1" customWidth="1"/>
    <col min="15882" max="15882" width="7.85546875" style="127" bestFit="1" customWidth="1"/>
    <col min="15883" max="15883" width="9" style="127" customWidth="1"/>
    <col min="15884" max="15885" width="0" style="127" hidden="1" customWidth="1"/>
    <col min="15886" max="15886" width="4" style="127" customWidth="1"/>
    <col min="15887" max="15887" width="3.28515625" style="127" customWidth="1"/>
    <col min="15888" max="15888" width="5" style="127" customWidth="1"/>
    <col min="15889" max="15889" width="9.42578125" style="127" customWidth="1"/>
    <col min="15890" max="16128" width="9.140625" style="127"/>
    <col min="16129" max="16131" width="5.85546875" style="127" bestFit="1" customWidth="1"/>
    <col min="16132" max="16132" width="12.140625" style="127" customWidth="1"/>
    <col min="16133" max="16133" width="8.42578125" style="127" customWidth="1"/>
    <col min="16134" max="16134" width="24.42578125" style="127" customWidth="1"/>
    <col min="16135" max="16135" width="13.42578125" style="127" bestFit="1" customWidth="1"/>
    <col min="16136" max="16136" width="2.7109375" style="127" bestFit="1" customWidth="1"/>
    <col min="16137" max="16137" width="12.42578125" style="127" bestFit="1" customWidth="1"/>
    <col min="16138" max="16138" width="7.85546875" style="127" bestFit="1" customWidth="1"/>
    <col min="16139" max="16139" width="9" style="127" customWidth="1"/>
    <col min="16140" max="16141" width="0" style="127" hidden="1" customWidth="1"/>
    <col min="16142" max="16142" width="4" style="127" customWidth="1"/>
    <col min="16143" max="16143" width="3.28515625" style="127" customWidth="1"/>
    <col min="16144" max="16144" width="5" style="127" customWidth="1"/>
    <col min="16145" max="16145" width="9.42578125" style="127" customWidth="1"/>
    <col min="16146" max="16384" width="9.140625" style="127"/>
  </cols>
  <sheetData>
    <row r="1" spans="1:17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7.25" customHeight="1" x14ac:dyDescent="0.25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65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s="43" customFormat="1" x14ac:dyDescent="0.25">
      <c r="A6" s="120" t="s">
        <v>66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s="43" customForma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45" customFormat="1" x14ac:dyDescent="0.25">
      <c r="B8" s="122"/>
      <c r="C8" s="122"/>
      <c r="D8" s="123"/>
      <c r="E8" s="124"/>
      <c r="F8" s="125"/>
      <c r="G8" s="125"/>
      <c r="H8" s="125"/>
      <c r="I8" s="125"/>
      <c r="J8" s="119"/>
      <c r="K8" s="126"/>
      <c r="L8" s="126"/>
      <c r="M8" s="126"/>
      <c r="N8" s="127"/>
      <c r="O8" s="127"/>
      <c r="P8" s="127"/>
      <c r="Q8" s="126"/>
    </row>
    <row r="9" spans="1:17" s="45" customFormat="1" x14ac:dyDescent="0.25">
      <c r="A9" s="6" t="s">
        <v>35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s="45" customFormat="1" x14ac:dyDescent="0.25">
      <c r="A10" s="46">
        <v>0.33333333333333331</v>
      </c>
      <c r="B10" s="47">
        <f>A10</f>
        <v>0.33333333333333331</v>
      </c>
      <c r="C10" s="47">
        <f t="shared" ref="C10:C27" si="0">B10+Q10</f>
        <v>0.34027777777777773</v>
      </c>
      <c r="D10" s="48" t="s">
        <v>25</v>
      </c>
      <c r="E10" s="48"/>
      <c r="F10" s="48"/>
      <c r="G10" s="48"/>
      <c r="H10" s="48"/>
      <c r="I10" s="48"/>
      <c r="J10" s="48"/>
      <c r="K10" s="49">
        <v>6.9444444444444441E-3</v>
      </c>
      <c r="L10" s="49"/>
      <c r="M10" s="49"/>
      <c r="N10" s="50">
        <v>1</v>
      </c>
      <c r="O10" s="50">
        <v>1</v>
      </c>
      <c r="P10" s="50">
        <v>1</v>
      </c>
      <c r="Q10" s="49">
        <f>K10*O10*P10</f>
        <v>6.9444444444444441E-3</v>
      </c>
    </row>
    <row r="11" spans="1:17" x14ac:dyDescent="0.25">
      <c r="A11" s="128">
        <v>1</v>
      </c>
      <c r="B11" s="129">
        <f t="shared" ref="B11:B27" si="1">C10</f>
        <v>0.34027777777777773</v>
      </c>
      <c r="C11" s="129">
        <f t="shared" si="0"/>
        <v>0.37777777777777771</v>
      </c>
      <c r="D11" s="53" t="s">
        <v>67</v>
      </c>
      <c r="E11" s="130" t="s">
        <v>68</v>
      </c>
      <c r="F11" s="53" t="s">
        <v>69</v>
      </c>
      <c r="G11" s="53" t="s">
        <v>16</v>
      </c>
      <c r="H11" s="55"/>
      <c r="I11" s="53" t="s">
        <v>28</v>
      </c>
      <c r="J11" s="56"/>
      <c r="K11" s="131">
        <v>6.9444444444444447E-4</v>
      </c>
      <c r="L11" s="131">
        <v>3.4722222222222224E-4</v>
      </c>
      <c r="M11" s="131">
        <f t="shared" ref="M11:M27" si="2">K11+L11</f>
        <v>1.0416666666666667E-3</v>
      </c>
      <c r="N11" s="128">
        <v>99</v>
      </c>
      <c r="O11" s="128">
        <v>9</v>
      </c>
      <c r="P11" s="128">
        <v>4</v>
      </c>
      <c r="Q11" s="131">
        <f t="shared" ref="Q11:Q27" si="3">M11*O11*P11</f>
        <v>3.7499999999999999E-2</v>
      </c>
    </row>
    <row r="12" spans="1:17" x14ac:dyDescent="0.25">
      <c r="A12" s="128">
        <v>2</v>
      </c>
      <c r="B12" s="129">
        <f t="shared" si="1"/>
        <v>0.37777777777777771</v>
      </c>
      <c r="C12" s="129">
        <f t="shared" si="0"/>
        <v>0.3965277777777777</v>
      </c>
      <c r="D12" s="53" t="s">
        <v>45</v>
      </c>
      <c r="E12" s="130" t="s">
        <v>12</v>
      </c>
      <c r="F12" s="53" t="s">
        <v>69</v>
      </c>
      <c r="G12" s="53" t="s">
        <v>46</v>
      </c>
      <c r="H12" s="55"/>
      <c r="I12" s="53" t="s">
        <v>28</v>
      </c>
      <c r="J12" s="56"/>
      <c r="K12" s="131">
        <v>6.9444444444444447E-4</v>
      </c>
      <c r="L12" s="131">
        <v>3.4722222222222224E-4</v>
      </c>
      <c r="M12" s="131">
        <f t="shared" si="2"/>
        <v>1.0416666666666667E-3</v>
      </c>
      <c r="N12" s="128">
        <v>18</v>
      </c>
      <c r="O12" s="128">
        <v>18</v>
      </c>
      <c r="P12" s="128">
        <v>1</v>
      </c>
      <c r="Q12" s="131">
        <f t="shared" si="3"/>
        <v>1.8749999999999999E-2</v>
      </c>
    </row>
    <row r="13" spans="1:17" x14ac:dyDescent="0.25">
      <c r="A13" s="128">
        <v>3</v>
      </c>
      <c r="B13" s="129">
        <f t="shared" si="1"/>
        <v>0.3965277777777777</v>
      </c>
      <c r="C13" s="129">
        <f t="shared" si="0"/>
        <v>0.41319444444444436</v>
      </c>
      <c r="D13" s="53" t="s">
        <v>67</v>
      </c>
      <c r="E13" s="130" t="s">
        <v>41</v>
      </c>
      <c r="F13" s="53" t="s">
        <v>69</v>
      </c>
      <c r="G13" s="53" t="s">
        <v>16</v>
      </c>
      <c r="H13" s="55"/>
      <c r="I13" s="53" t="s">
        <v>28</v>
      </c>
      <c r="J13" s="56"/>
      <c r="K13" s="131">
        <v>6.9444444444444447E-4</v>
      </c>
      <c r="L13" s="131">
        <v>3.4722222222222224E-4</v>
      </c>
      <c r="M13" s="131">
        <f t="shared" si="2"/>
        <v>1.0416666666666667E-3</v>
      </c>
      <c r="N13" s="128">
        <v>48</v>
      </c>
      <c r="O13" s="128">
        <v>4</v>
      </c>
      <c r="P13" s="128">
        <v>4</v>
      </c>
      <c r="Q13" s="131">
        <f t="shared" si="3"/>
        <v>1.6666666666666666E-2</v>
      </c>
    </row>
    <row r="14" spans="1:17" x14ac:dyDescent="0.25">
      <c r="A14" s="128">
        <v>4</v>
      </c>
      <c r="B14" s="129">
        <f t="shared" si="1"/>
        <v>0.41319444444444436</v>
      </c>
      <c r="C14" s="129">
        <f t="shared" si="0"/>
        <v>0.42986111111111103</v>
      </c>
      <c r="D14" s="53" t="s">
        <v>67</v>
      </c>
      <c r="E14" s="130" t="s">
        <v>3</v>
      </c>
      <c r="F14" s="53" t="s">
        <v>69</v>
      </c>
      <c r="G14" s="53" t="s">
        <v>46</v>
      </c>
      <c r="H14" s="55"/>
      <c r="I14" s="53" t="s">
        <v>28</v>
      </c>
      <c r="J14" s="56"/>
      <c r="K14" s="131">
        <v>1.0416666666666667E-3</v>
      </c>
      <c r="L14" s="131">
        <v>3.4722222222222224E-4</v>
      </c>
      <c r="M14" s="131">
        <f t="shared" si="2"/>
        <v>1.3888888888888889E-3</v>
      </c>
      <c r="N14" s="128">
        <v>12</v>
      </c>
      <c r="O14" s="128">
        <v>12</v>
      </c>
      <c r="P14" s="128">
        <v>1</v>
      </c>
      <c r="Q14" s="131">
        <f t="shared" si="3"/>
        <v>1.6666666666666666E-2</v>
      </c>
    </row>
    <row r="15" spans="1:17" x14ac:dyDescent="0.25">
      <c r="A15" s="128">
        <v>5</v>
      </c>
      <c r="B15" s="129">
        <f t="shared" si="1"/>
        <v>0.42986111111111103</v>
      </c>
      <c r="C15" s="129">
        <f t="shared" si="0"/>
        <v>0.45486111111111105</v>
      </c>
      <c r="D15" s="53" t="s">
        <v>67</v>
      </c>
      <c r="E15" s="130" t="s">
        <v>12</v>
      </c>
      <c r="F15" s="53" t="s">
        <v>69</v>
      </c>
      <c r="G15" s="53" t="s">
        <v>16</v>
      </c>
      <c r="H15" s="55"/>
      <c r="I15" s="53" t="s">
        <v>28</v>
      </c>
      <c r="J15" s="56"/>
      <c r="K15" s="131">
        <v>6.9444444444444447E-4</v>
      </c>
      <c r="L15" s="131">
        <v>3.4722222222222224E-4</v>
      </c>
      <c r="M15" s="131">
        <f t="shared" si="2"/>
        <v>1.0416666666666667E-3</v>
      </c>
      <c r="N15" s="128">
        <v>24</v>
      </c>
      <c r="O15" s="128">
        <v>24</v>
      </c>
      <c r="P15" s="128">
        <v>1</v>
      </c>
      <c r="Q15" s="131">
        <f t="shared" si="3"/>
        <v>2.5000000000000001E-2</v>
      </c>
    </row>
    <row r="16" spans="1:17" x14ac:dyDescent="0.25">
      <c r="A16" s="128">
        <v>6</v>
      </c>
      <c r="B16" s="129">
        <f t="shared" si="1"/>
        <v>0.45486111111111105</v>
      </c>
      <c r="C16" s="129">
        <f t="shared" si="0"/>
        <v>0.4663194444444444</v>
      </c>
      <c r="D16" s="53" t="s">
        <v>45</v>
      </c>
      <c r="E16" s="130" t="s">
        <v>19</v>
      </c>
      <c r="F16" s="53" t="s">
        <v>69</v>
      </c>
      <c r="G16" s="53" t="s">
        <v>46</v>
      </c>
      <c r="H16" s="55"/>
      <c r="I16" s="53" t="s">
        <v>28</v>
      </c>
      <c r="J16" s="56"/>
      <c r="K16" s="131">
        <v>1.5624999999999999E-3</v>
      </c>
      <c r="L16" s="131">
        <v>3.4722222222222224E-4</v>
      </c>
      <c r="M16" s="131">
        <f t="shared" si="2"/>
        <v>1.9097222222222222E-3</v>
      </c>
      <c r="N16" s="128">
        <v>6</v>
      </c>
      <c r="O16" s="128">
        <v>6</v>
      </c>
      <c r="P16" s="128">
        <v>1</v>
      </c>
      <c r="Q16" s="131">
        <f t="shared" si="3"/>
        <v>1.1458333333333333E-2</v>
      </c>
    </row>
    <row r="17" spans="1:17" x14ac:dyDescent="0.25">
      <c r="A17" s="128">
        <v>7</v>
      </c>
      <c r="B17" s="129">
        <f t="shared" si="1"/>
        <v>0.4663194444444444</v>
      </c>
      <c r="C17" s="129">
        <f t="shared" si="0"/>
        <v>0.48298611111111106</v>
      </c>
      <c r="D17" s="53" t="s">
        <v>67</v>
      </c>
      <c r="E17" s="130" t="s">
        <v>3</v>
      </c>
      <c r="F17" s="53" t="s">
        <v>69</v>
      </c>
      <c r="G17" s="53" t="s">
        <v>16</v>
      </c>
      <c r="H17" s="55"/>
      <c r="I17" s="53" t="s">
        <v>28</v>
      </c>
      <c r="J17" s="56"/>
      <c r="K17" s="131">
        <v>1.0416666666666667E-3</v>
      </c>
      <c r="L17" s="131">
        <v>3.4722222222222224E-4</v>
      </c>
      <c r="M17" s="131">
        <f t="shared" si="2"/>
        <v>1.3888888888888889E-3</v>
      </c>
      <c r="N17" s="128">
        <v>12</v>
      </c>
      <c r="O17" s="128">
        <v>12</v>
      </c>
      <c r="P17" s="128">
        <v>1</v>
      </c>
      <c r="Q17" s="131">
        <f t="shared" si="3"/>
        <v>1.6666666666666666E-2</v>
      </c>
    </row>
    <row r="18" spans="1:17" x14ac:dyDescent="0.25">
      <c r="A18" s="128">
        <v>8</v>
      </c>
      <c r="B18" s="129">
        <f t="shared" si="1"/>
        <v>0.48298611111111106</v>
      </c>
      <c r="C18" s="129">
        <f t="shared" si="0"/>
        <v>0.49444444444444441</v>
      </c>
      <c r="D18" s="53" t="s">
        <v>67</v>
      </c>
      <c r="E18" s="130" t="s">
        <v>19</v>
      </c>
      <c r="F18" s="53" t="s">
        <v>69</v>
      </c>
      <c r="G18" s="53" t="s">
        <v>16</v>
      </c>
      <c r="H18" s="55"/>
      <c r="I18" s="53" t="s">
        <v>28</v>
      </c>
      <c r="J18" s="56"/>
      <c r="K18" s="131">
        <v>1.5624999999999999E-3</v>
      </c>
      <c r="L18" s="131">
        <v>3.4722222222222224E-4</v>
      </c>
      <c r="M18" s="131">
        <f t="shared" si="2"/>
        <v>1.9097222222222222E-3</v>
      </c>
      <c r="N18" s="128">
        <v>6</v>
      </c>
      <c r="O18" s="128">
        <v>6</v>
      </c>
      <c r="P18" s="128">
        <v>1</v>
      </c>
      <c r="Q18" s="131">
        <f t="shared" si="3"/>
        <v>1.1458333333333333E-2</v>
      </c>
    </row>
    <row r="19" spans="1:17" x14ac:dyDescent="0.25">
      <c r="A19" s="128">
        <v>9</v>
      </c>
      <c r="B19" s="129">
        <f t="shared" si="1"/>
        <v>0.49444444444444441</v>
      </c>
      <c r="C19" s="129">
        <f t="shared" si="0"/>
        <v>0.52690972222222221</v>
      </c>
      <c r="D19" s="53" t="s">
        <v>67</v>
      </c>
      <c r="E19" s="130" t="s">
        <v>12</v>
      </c>
      <c r="F19" s="53" t="s">
        <v>69</v>
      </c>
      <c r="G19" s="53" t="s">
        <v>16</v>
      </c>
      <c r="H19" s="55"/>
      <c r="I19" s="55" t="s">
        <v>21</v>
      </c>
      <c r="J19" s="56"/>
      <c r="K19" s="131">
        <v>1.5624999999999999E-3</v>
      </c>
      <c r="L19" s="131">
        <v>3.4722222222222224E-4</v>
      </c>
      <c r="M19" s="131">
        <f t="shared" si="2"/>
        <v>1.9097222222222222E-3</v>
      </c>
      <c r="N19" s="128">
        <v>17</v>
      </c>
      <c r="O19" s="128">
        <v>17</v>
      </c>
      <c r="P19" s="128">
        <v>1</v>
      </c>
      <c r="Q19" s="131">
        <f t="shared" si="3"/>
        <v>3.2465277777777773E-2</v>
      </c>
    </row>
    <row r="20" spans="1:17" x14ac:dyDescent="0.25">
      <c r="A20" s="128">
        <v>10</v>
      </c>
      <c r="B20" s="129">
        <f t="shared" si="1"/>
        <v>0.52690972222222221</v>
      </c>
      <c r="C20" s="129">
        <f t="shared" si="0"/>
        <v>0.5307291666666667</v>
      </c>
      <c r="D20" s="53" t="s">
        <v>45</v>
      </c>
      <c r="E20" s="130" t="s">
        <v>19</v>
      </c>
      <c r="F20" s="53" t="s">
        <v>69</v>
      </c>
      <c r="G20" s="53" t="s">
        <v>46</v>
      </c>
      <c r="H20" s="55"/>
      <c r="I20" s="55" t="s">
        <v>21</v>
      </c>
      <c r="J20" s="56"/>
      <c r="K20" s="131">
        <v>1.5624999999999999E-3</v>
      </c>
      <c r="L20" s="131">
        <v>3.4722222222222224E-4</v>
      </c>
      <c r="M20" s="131">
        <f t="shared" si="2"/>
        <v>1.9097222222222222E-3</v>
      </c>
      <c r="N20" s="128">
        <v>2</v>
      </c>
      <c r="O20" s="128">
        <v>2</v>
      </c>
      <c r="P20" s="128">
        <v>1</v>
      </c>
      <c r="Q20" s="131">
        <f t="shared" si="3"/>
        <v>3.8194444444444443E-3</v>
      </c>
    </row>
    <row r="21" spans="1:17" x14ac:dyDescent="0.25">
      <c r="A21" s="128">
        <v>11</v>
      </c>
      <c r="B21" s="129">
        <f t="shared" si="1"/>
        <v>0.5307291666666667</v>
      </c>
      <c r="C21" s="129">
        <f t="shared" si="0"/>
        <v>0.55364583333333339</v>
      </c>
      <c r="D21" s="53" t="s">
        <v>67</v>
      </c>
      <c r="E21" s="130" t="s">
        <v>3</v>
      </c>
      <c r="F21" s="53" t="s">
        <v>69</v>
      </c>
      <c r="G21" s="53" t="s">
        <v>16</v>
      </c>
      <c r="H21" s="55"/>
      <c r="I21" s="55" t="s">
        <v>21</v>
      </c>
      <c r="J21" s="56"/>
      <c r="K21" s="131">
        <v>1.5624999999999999E-3</v>
      </c>
      <c r="L21" s="131">
        <v>3.4722222222222224E-4</v>
      </c>
      <c r="M21" s="131">
        <f t="shared" si="2"/>
        <v>1.9097222222222222E-3</v>
      </c>
      <c r="N21" s="128">
        <v>12</v>
      </c>
      <c r="O21" s="128">
        <v>12</v>
      </c>
      <c r="P21" s="128">
        <v>1</v>
      </c>
      <c r="Q21" s="131">
        <f t="shared" si="3"/>
        <v>2.2916666666666665E-2</v>
      </c>
    </row>
    <row r="22" spans="1:17" x14ac:dyDescent="0.25">
      <c r="A22" s="128">
        <v>12</v>
      </c>
      <c r="B22" s="129">
        <f t="shared" si="1"/>
        <v>0.55364583333333339</v>
      </c>
      <c r="C22" s="129">
        <f t="shared" si="0"/>
        <v>0.55850694444444449</v>
      </c>
      <c r="D22" s="53" t="s">
        <v>45</v>
      </c>
      <c r="E22" s="130" t="s">
        <v>19</v>
      </c>
      <c r="F22" s="53" t="s">
        <v>69</v>
      </c>
      <c r="G22" s="53" t="s">
        <v>46</v>
      </c>
      <c r="H22" s="55"/>
      <c r="I22" s="53" t="s">
        <v>22</v>
      </c>
      <c r="J22" s="56"/>
      <c r="K22" s="131">
        <v>2.0833333333333333E-3</v>
      </c>
      <c r="L22" s="131">
        <v>3.4722222222222224E-4</v>
      </c>
      <c r="M22" s="131">
        <f t="shared" si="2"/>
        <v>2.4305555555555556E-3</v>
      </c>
      <c r="N22" s="128">
        <v>2</v>
      </c>
      <c r="O22" s="128">
        <v>2</v>
      </c>
      <c r="P22" s="128">
        <v>1</v>
      </c>
      <c r="Q22" s="131">
        <f t="shared" si="3"/>
        <v>4.8611111111111112E-3</v>
      </c>
    </row>
    <row r="23" spans="1:17" x14ac:dyDescent="0.25">
      <c r="A23" s="128">
        <v>13</v>
      </c>
      <c r="B23" s="129">
        <f t="shared" si="1"/>
        <v>0.55850694444444449</v>
      </c>
      <c r="C23" s="129">
        <f t="shared" si="0"/>
        <v>0.56996527777777783</v>
      </c>
      <c r="D23" s="53" t="s">
        <v>67</v>
      </c>
      <c r="E23" s="130" t="s">
        <v>19</v>
      </c>
      <c r="F23" s="53" t="s">
        <v>69</v>
      </c>
      <c r="G23" s="53" t="s">
        <v>16</v>
      </c>
      <c r="H23" s="55"/>
      <c r="I23" s="55" t="s">
        <v>21</v>
      </c>
      <c r="J23" s="56"/>
      <c r="K23" s="131">
        <v>1.5624999999999999E-3</v>
      </c>
      <c r="L23" s="131">
        <v>3.4722222222222224E-4</v>
      </c>
      <c r="M23" s="131">
        <f t="shared" si="2"/>
        <v>1.9097222222222222E-3</v>
      </c>
      <c r="N23" s="128">
        <v>6</v>
      </c>
      <c r="O23" s="128">
        <v>6</v>
      </c>
      <c r="P23" s="128">
        <v>1</v>
      </c>
      <c r="Q23" s="131">
        <f t="shared" si="3"/>
        <v>1.1458333333333333E-2</v>
      </c>
    </row>
    <row r="24" spans="1:17" x14ac:dyDescent="0.25">
      <c r="A24" s="128">
        <v>14</v>
      </c>
      <c r="B24" s="129">
        <f t="shared" si="1"/>
        <v>0.56996527777777783</v>
      </c>
      <c r="C24" s="129">
        <f t="shared" si="0"/>
        <v>0.59184027777777781</v>
      </c>
      <c r="D24" s="53" t="s">
        <v>67</v>
      </c>
      <c r="E24" s="130" t="s">
        <v>3</v>
      </c>
      <c r="F24" s="53" t="s">
        <v>69</v>
      </c>
      <c r="G24" s="53" t="s">
        <v>16</v>
      </c>
      <c r="H24" s="55"/>
      <c r="I24" s="53" t="s">
        <v>22</v>
      </c>
      <c r="J24" s="56"/>
      <c r="K24" s="131">
        <v>2.0833333333333333E-3</v>
      </c>
      <c r="L24" s="131">
        <v>3.4722222222222224E-4</v>
      </c>
      <c r="M24" s="131">
        <f t="shared" si="2"/>
        <v>2.4305555555555556E-3</v>
      </c>
      <c r="N24" s="128">
        <v>9</v>
      </c>
      <c r="O24" s="128">
        <v>9</v>
      </c>
      <c r="P24" s="128">
        <v>1</v>
      </c>
      <c r="Q24" s="131">
        <f t="shared" si="3"/>
        <v>2.1874999999999999E-2</v>
      </c>
    </row>
    <row r="25" spans="1:17" x14ac:dyDescent="0.25">
      <c r="A25" s="128">
        <v>15</v>
      </c>
      <c r="B25" s="129">
        <f t="shared" si="1"/>
        <v>0.59184027777777781</v>
      </c>
      <c r="C25" s="129">
        <f t="shared" si="0"/>
        <v>0.60642361111111109</v>
      </c>
      <c r="D25" s="53" t="s">
        <v>67</v>
      </c>
      <c r="E25" s="130" t="s">
        <v>19</v>
      </c>
      <c r="F25" s="53" t="s">
        <v>69</v>
      </c>
      <c r="G25" s="53" t="s">
        <v>16</v>
      </c>
      <c r="H25" s="55"/>
      <c r="I25" s="53" t="s">
        <v>22</v>
      </c>
      <c r="J25" s="56"/>
      <c r="K25" s="131">
        <v>2.0833333333333333E-3</v>
      </c>
      <c r="L25" s="131">
        <v>3.4722222222222224E-4</v>
      </c>
      <c r="M25" s="131">
        <f t="shared" si="2"/>
        <v>2.4305555555555556E-3</v>
      </c>
      <c r="N25" s="128">
        <v>6</v>
      </c>
      <c r="O25" s="128">
        <v>6</v>
      </c>
      <c r="P25" s="128">
        <v>1</v>
      </c>
      <c r="Q25" s="131">
        <f t="shared" si="3"/>
        <v>1.4583333333333334E-2</v>
      </c>
    </row>
    <row r="26" spans="1:17" x14ac:dyDescent="0.25">
      <c r="A26" s="128">
        <v>16</v>
      </c>
      <c r="B26" s="129">
        <f t="shared" si="1"/>
        <v>0.60642361111111109</v>
      </c>
      <c r="C26" s="129">
        <f t="shared" si="0"/>
        <v>0.61267361111111107</v>
      </c>
      <c r="D26" s="53" t="s">
        <v>67</v>
      </c>
      <c r="E26" s="130" t="s">
        <v>19</v>
      </c>
      <c r="F26" s="53" t="s">
        <v>69</v>
      </c>
      <c r="G26" s="53" t="s">
        <v>16</v>
      </c>
      <c r="H26" s="55"/>
      <c r="I26" s="53" t="s">
        <v>23</v>
      </c>
      <c r="J26" s="56"/>
      <c r="K26" s="131">
        <v>2.7777777777777779E-3</v>
      </c>
      <c r="L26" s="131">
        <v>3.4722222222222224E-4</v>
      </c>
      <c r="M26" s="131">
        <f t="shared" si="2"/>
        <v>3.1250000000000002E-3</v>
      </c>
      <c r="N26" s="128">
        <v>2</v>
      </c>
      <c r="O26" s="128">
        <v>2</v>
      </c>
      <c r="P26" s="128">
        <v>1</v>
      </c>
      <c r="Q26" s="131">
        <f t="shared" si="3"/>
        <v>6.2500000000000003E-3</v>
      </c>
    </row>
    <row r="27" spans="1:17" s="45" customFormat="1" x14ac:dyDescent="0.25">
      <c r="A27" s="50"/>
      <c r="B27" s="129">
        <f t="shared" si="1"/>
        <v>0.61267361111111107</v>
      </c>
      <c r="C27" s="129">
        <f t="shared" si="0"/>
        <v>0.63385416666666661</v>
      </c>
      <c r="D27" s="59" t="s">
        <v>24</v>
      </c>
      <c r="E27" s="59"/>
      <c r="F27" s="59"/>
      <c r="G27" s="59"/>
      <c r="H27" s="59"/>
      <c r="I27" s="59"/>
      <c r="J27" s="59"/>
      <c r="K27" s="131">
        <v>2.0833333333333332E-2</v>
      </c>
      <c r="L27" s="131">
        <v>3.4722222222222224E-4</v>
      </c>
      <c r="M27" s="131">
        <f t="shared" si="2"/>
        <v>2.1180555555555553E-2</v>
      </c>
      <c r="N27" s="128">
        <v>1</v>
      </c>
      <c r="O27" s="128">
        <v>1</v>
      </c>
      <c r="P27" s="128">
        <v>1</v>
      </c>
      <c r="Q27" s="131">
        <f t="shared" si="3"/>
        <v>2.1180555555555553E-2</v>
      </c>
    </row>
    <row r="28" spans="1:17" s="45" customFormat="1" x14ac:dyDescent="0.25">
      <c r="B28" s="122"/>
      <c r="C28" s="122"/>
      <c r="D28" s="123"/>
      <c r="E28" s="124"/>
      <c r="F28" s="125"/>
      <c r="G28" s="125"/>
      <c r="H28" s="125"/>
      <c r="I28" s="125"/>
      <c r="J28" s="119"/>
      <c r="K28" s="126"/>
      <c r="L28" s="126"/>
      <c r="M28" s="126"/>
      <c r="N28" s="127"/>
      <c r="O28" s="127"/>
      <c r="P28" s="127"/>
      <c r="Q28" s="126"/>
    </row>
    <row r="29" spans="1:17" s="45" customFormat="1" x14ac:dyDescent="0.25">
      <c r="A29" s="6" t="s">
        <v>36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s="45" customFormat="1" x14ac:dyDescent="0.25">
      <c r="A30" s="46">
        <v>0.625</v>
      </c>
      <c r="B30" s="47">
        <f>A30</f>
        <v>0.625</v>
      </c>
      <c r="C30" s="47">
        <f>B30+Q30</f>
        <v>0.63194444444444442</v>
      </c>
      <c r="D30" s="48" t="s">
        <v>25</v>
      </c>
      <c r="E30" s="48"/>
      <c r="F30" s="48"/>
      <c r="G30" s="48"/>
      <c r="H30" s="48"/>
      <c r="I30" s="48"/>
      <c r="J30" s="48"/>
      <c r="K30" s="49">
        <v>6.9444444444444441E-3</v>
      </c>
      <c r="L30" s="49"/>
      <c r="M30" s="49"/>
      <c r="N30" s="50">
        <v>1</v>
      </c>
      <c r="O30" s="50">
        <v>1</v>
      </c>
      <c r="P30" s="50">
        <v>1</v>
      </c>
      <c r="Q30" s="49">
        <f>K30*O30*P30</f>
        <v>6.9444444444444441E-3</v>
      </c>
    </row>
    <row r="31" spans="1:17" x14ac:dyDescent="0.25">
      <c r="A31" s="128">
        <v>1</v>
      </c>
      <c r="B31" s="129">
        <f>C30</f>
        <v>0.63194444444444442</v>
      </c>
      <c r="C31" s="129">
        <f>B31+Q31</f>
        <v>0.7319444444444444</v>
      </c>
      <c r="D31" s="53" t="s">
        <v>67</v>
      </c>
      <c r="E31" s="130" t="s">
        <v>68</v>
      </c>
      <c r="F31" s="53" t="s">
        <v>69</v>
      </c>
      <c r="G31" s="53" t="s">
        <v>17</v>
      </c>
      <c r="H31" s="55"/>
      <c r="I31" s="53" t="s">
        <v>28</v>
      </c>
      <c r="J31" s="56"/>
      <c r="K31" s="131">
        <v>6.9444444444444447E-4</v>
      </c>
      <c r="L31" s="131">
        <v>3.4722222222222224E-4</v>
      </c>
      <c r="M31" s="131">
        <f t="shared" ref="M31:M42" si="4">K31+L31</f>
        <v>1.0416666666666667E-3</v>
      </c>
      <c r="N31" s="128">
        <v>139</v>
      </c>
      <c r="O31" s="128">
        <v>12</v>
      </c>
      <c r="P31" s="128">
        <v>8</v>
      </c>
      <c r="Q31" s="131">
        <f t="shared" ref="Q31:Q42" si="5">M31*O31*P31</f>
        <v>0.1</v>
      </c>
    </row>
    <row r="32" spans="1:17" x14ac:dyDescent="0.25">
      <c r="A32" s="128">
        <v>2</v>
      </c>
      <c r="B32" s="129">
        <f t="shared" ref="B32:B42" si="6">C31</f>
        <v>0.7319444444444444</v>
      </c>
      <c r="C32" s="129">
        <f t="shared" ref="C32:C42" si="7">B32+Q32</f>
        <v>0.76527777777777772</v>
      </c>
      <c r="D32" s="53" t="s">
        <v>67</v>
      </c>
      <c r="E32" s="130" t="s">
        <v>41</v>
      </c>
      <c r="F32" s="53" t="s">
        <v>69</v>
      </c>
      <c r="G32" s="53" t="s">
        <v>17</v>
      </c>
      <c r="H32" s="55"/>
      <c r="I32" s="53" t="s">
        <v>28</v>
      </c>
      <c r="J32" s="56"/>
      <c r="K32" s="131">
        <v>6.9444444444444447E-4</v>
      </c>
      <c r="L32" s="131">
        <v>3.4722222222222224E-4</v>
      </c>
      <c r="M32" s="131">
        <f t="shared" si="4"/>
        <v>1.0416666666666667E-3</v>
      </c>
      <c r="N32" s="128">
        <v>48</v>
      </c>
      <c r="O32" s="128">
        <v>8</v>
      </c>
      <c r="P32" s="128">
        <v>4</v>
      </c>
      <c r="Q32" s="131">
        <f t="shared" si="5"/>
        <v>3.3333333333333333E-2</v>
      </c>
    </row>
    <row r="33" spans="1:17" x14ac:dyDescent="0.25">
      <c r="A33" s="128">
        <v>3</v>
      </c>
      <c r="B33" s="129">
        <f t="shared" si="6"/>
        <v>0.76527777777777772</v>
      </c>
      <c r="C33" s="129">
        <f t="shared" si="7"/>
        <v>0.79861111111111105</v>
      </c>
      <c r="D33" s="53" t="s">
        <v>67</v>
      </c>
      <c r="E33" s="130" t="s">
        <v>12</v>
      </c>
      <c r="F33" s="53" t="s">
        <v>69</v>
      </c>
      <c r="G33" s="53" t="s">
        <v>17</v>
      </c>
      <c r="H33" s="55"/>
      <c r="I33" s="53" t="s">
        <v>28</v>
      </c>
      <c r="J33" s="56"/>
      <c r="K33" s="131">
        <v>1.0416666666666667E-3</v>
      </c>
      <c r="L33" s="131">
        <v>3.4722222222222224E-4</v>
      </c>
      <c r="M33" s="131">
        <f t="shared" si="4"/>
        <v>1.3888888888888889E-3</v>
      </c>
      <c r="N33" s="128">
        <v>24</v>
      </c>
      <c r="O33" s="128">
        <v>24</v>
      </c>
      <c r="P33" s="128">
        <v>1</v>
      </c>
      <c r="Q33" s="131">
        <f t="shared" si="5"/>
        <v>3.3333333333333333E-2</v>
      </c>
    </row>
    <row r="34" spans="1:17" x14ac:dyDescent="0.25">
      <c r="A34" s="128">
        <v>4</v>
      </c>
      <c r="B34" s="129">
        <f t="shared" si="6"/>
        <v>0.79861111111111105</v>
      </c>
      <c r="C34" s="129">
        <f t="shared" si="7"/>
        <v>0.82152777777777775</v>
      </c>
      <c r="D34" s="53" t="s">
        <v>67</v>
      </c>
      <c r="E34" s="130" t="s">
        <v>3</v>
      </c>
      <c r="F34" s="53" t="s">
        <v>69</v>
      </c>
      <c r="G34" s="53" t="s">
        <v>17</v>
      </c>
      <c r="H34" s="55"/>
      <c r="I34" s="53" t="s">
        <v>28</v>
      </c>
      <c r="J34" s="56"/>
      <c r="K34" s="131">
        <v>1.5624999999999999E-3</v>
      </c>
      <c r="L34" s="131">
        <v>3.4722222222222224E-4</v>
      </c>
      <c r="M34" s="131">
        <f t="shared" si="4"/>
        <v>1.9097222222222222E-3</v>
      </c>
      <c r="N34" s="128">
        <v>12</v>
      </c>
      <c r="O34" s="128">
        <v>12</v>
      </c>
      <c r="P34" s="128">
        <v>1</v>
      </c>
      <c r="Q34" s="131">
        <f t="shared" si="5"/>
        <v>2.2916666666666665E-2</v>
      </c>
    </row>
    <row r="35" spans="1:17" x14ac:dyDescent="0.25">
      <c r="A35" s="128">
        <v>5</v>
      </c>
      <c r="B35" s="129">
        <f t="shared" si="6"/>
        <v>0.82152777777777775</v>
      </c>
      <c r="C35" s="129">
        <f t="shared" si="7"/>
        <v>0.83611111111111103</v>
      </c>
      <c r="D35" s="53" t="s">
        <v>67</v>
      </c>
      <c r="E35" s="130" t="s">
        <v>19</v>
      </c>
      <c r="F35" s="53" t="s">
        <v>69</v>
      </c>
      <c r="G35" s="53" t="s">
        <v>17</v>
      </c>
      <c r="H35" s="55"/>
      <c r="I35" s="53" t="s">
        <v>28</v>
      </c>
      <c r="J35" s="56"/>
      <c r="K35" s="131">
        <v>2.0833333333333333E-3</v>
      </c>
      <c r="L35" s="131">
        <v>3.4722222222222224E-4</v>
      </c>
      <c r="M35" s="131">
        <f t="shared" si="4"/>
        <v>2.4305555555555556E-3</v>
      </c>
      <c r="N35" s="128">
        <v>6</v>
      </c>
      <c r="O35" s="128">
        <v>6</v>
      </c>
      <c r="P35" s="128">
        <v>1</v>
      </c>
      <c r="Q35" s="131">
        <f t="shared" si="5"/>
        <v>1.4583333333333334E-2</v>
      </c>
    </row>
    <row r="36" spans="1:17" x14ac:dyDescent="0.25">
      <c r="A36" s="128">
        <v>6</v>
      </c>
      <c r="B36" s="129">
        <f t="shared" si="6"/>
        <v>0.83611111111111103</v>
      </c>
      <c r="C36" s="129">
        <f t="shared" si="7"/>
        <v>0.87048611111111107</v>
      </c>
      <c r="D36" s="53" t="s">
        <v>67</v>
      </c>
      <c r="E36" s="130" t="s">
        <v>12</v>
      </c>
      <c r="F36" s="53" t="s">
        <v>69</v>
      </c>
      <c r="G36" s="53" t="s">
        <v>17</v>
      </c>
      <c r="H36" s="55"/>
      <c r="I36" s="55" t="s">
        <v>21</v>
      </c>
      <c r="J36" s="56"/>
      <c r="K36" s="131">
        <v>1.5624999999999999E-3</v>
      </c>
      <c r="L36" s="131">
        <v>3.4722222222222224E-4</v>
      </c>
      <c r="M36" s="131">
        <f t="shared" si="4"/>
        <v>1.9097222222222222E-3</v>
      </c>
      <c r="N36" s="128">
        <v>18</v>
      </c>
      <c r="O36" s="128">
        <v>18</v>
      </c>
      <c r="P36" s="128">
        <v>1</v>
      </c>
      <c r="Q36" s="131">
        <f t="shared" si="5"/>
        <v>3.4374999999999996E-2</v>
      </c>
    </row>
    <row r="37" spans="1:17" x14ac:dyDescent="0.25">
      <c r="A37" s="128">
        <v>7</v>
      </c>
      <c r="B37" s="129">
        <f t="shared" si="6"/>
        <v>0.87048611111111107</v>
      </c>
      <c r="C37" s="129">
        <f t="shared" si="7"/>
        <v>0.89340277777777777</v>
      </c>
      <c r="D37" s="53" t="s">
        <v>67</v>
      </c>
      <c r="E37" s="130" t="s">
        <v>3</v>
      </c>
      <c r="F37" s="53" t="s">
        <v>69</v>
      </c>
      <c r="G37" s="53" t="s">
        <v>17</v>
      </c>
      <c r="H37" s="55"/>
      <c r="I37" s="55" t="s">
        <v>21</v>
      </c>
      <c r="J37" s="56"/>
      <c r="K37" s="131">
        <v>1.5624999999999999E-3</v>
      </c>
      <c r="L37" s="131">
        <v>3.4722222222222224E-4</v>
      </c>
      <c r="M37" s="131">
        <f t="shared" si="4"/>
        <v>1.9097222222222222E-3</v>
      </c>
      <c r="N37" s="128">
        <v>12</v>
      </c>
      <c r="O37" s="128">
        <v>12</v>
      </c>
      <c r="P37" s="128">
        <v>1</v>
      </c>
      <c r="Q37" s="131">
        <f t="shared" si="5"/>
        <v>2.2916666666666665E-2</v>
      </c>
    </row>
    <row r="38" spans="1:17" x14ac:dyDescent="0.25">
      <c r="A38" s="128">
        <v>8</v>
      </c>
      <c r="B38" s="129">
        <f t="shared" si="6"/>
        <v>0.89340277777777777</v>
      </c>
      <c r="C38" s="129">
        <f t="shared" si="7"/>
        <v>0.90486111111111112</v>
      </c>
      <c r="D38" s="53" t="s">
        <v>67</v>
      </c>
      <c r="E38" s="130" t="s">
        <v>19</v>
      </c>
      <c r="F38" s="53" t="s">
        <v>69</v>
      </c>
      <c r="G38" s="53" t="s">
        <v>17</v>
      </c>
      <c r="H38" s="55"/>
      <c r="I38" s="55" t="s">
        <v>21</v>
      </c>
      <c r="J38" s="56"/>
      <c r="K38" s="131">
        <v>1.5624999999999999E-3</v>
      </c>
      <c r="L38" s="131">
        <v>3.4722222222222224E-4</v>
      </c>
      <c r="M38" s="131">
        <f t="shared" si="4"/>
        <v>1.9097222222222222E-3</v>
      </c>
      <c r="N38" s="128">
        <v>6</v>
      </c>
      <c r="O38" s="128">
        <v>6</v>
      </c>
      <c r="P38" s="128">
        <v>1</v>
      </c>
      <c r="Q38" s="131">
        <f t="shared" si="5"/>
        <v>1.1458333333333333E-2</v>
      </c>
    </row>
    <row r="39" spans="1:17" x14ac:dyDescent="0.25">
      <c r="A39" s="128">
        <v>9</v>
      </c>
      <c r="B39" s="129">
        <f t="shared" si="6"/>
        <v>0.90486111111111112</v>
      </c>
      <c r="C39" s="129">
        <f t="shared" si="7"/>
        <v>0.9291666666666667</v>
      </c>
      <c r="D39" s="53" t="s">
        <v>67</v>
      </c>
      <c r="E39" s="130" t="s">
        <v>3</v>
      </c>
      <c r="F39" s="53" t="s">
        <v>69</v>
      </c>
      <c r="G39" s="53" t="s">
        <v>17</v>
      </c>
      <c r="H39" s="55"/>
      <c r="I39" s="53" t="s">
        <v>22</v>
      </c>
      <c r="J39" s="56"/>
      <c r="K39" s="131">
        <v>2.0833333333333333E-3</v>
      </c>
      <c r="L39" s="131">
        <v>3.4722222222222224E-4</v>
      </c>
      <c r="M39" s="131">
        <f t="shared" si="4"/>
        <v>2.4305555555555556E-3</v>
      </c>
      <c r="N39" s="128">
        <v>10</v>
      </c>
      <c r="O39" s="128">
        <v>10</v>
      </c>
      <c r="P39" s="128">
        <v>1</v>
      </c>
      <c r="Q39" s="131">
        <f t="shared" si="5"/>
        <v>2.4305555555555556E-2</v>
      </c>
    </row>
    <row r="40" spans="1:17" x14ac:dyDescent="0.25">
      <c r="A40" s="128">
        <v>10</v>
      </c>
      <c r="B40" s="129">
        <f t="shared" si="6"/>
        <v>0.9291666666666667</v>
      </c>
      <c r="C40" s="129">
        <f t="shared" si="7"/>
        <v>0.94374999999999998</v>
      </c>
      <c r="D40" s="53" t="s">
        <v>67</v>
      </c>
      <c r="E40" s="130" t="s">
        <v>19</v>
      </c>
      <c r="F40" s="53" t="s">
        <v>69</v>
      </c>
      <c r="G40" s="53" t="s">
        <v>17</v>
      </c>
      <c r="H40" s="55"/>
      <c r="I40" s="53" t="s">
        <v>22</v>
      </c>
      <c r="J40" s="56"/>
      <c r="K40" s="131">
        <v>2.0833333333333333E-3</v>
      </c>
      <c r="L40" s="131">
        <v>3.4722222222222224E-4</v>
      </c>
      <c r="M40" s="131">
        <f t="shared" si="4"/>
        <v>2.4305555555555556E-3</v>
      </c>
      <c r="N40" s="128">
        <v>6</v>
      </c>
      <c r="O40" s="128">
        <v>6</v>
      </c>
      <c r="P40" s="128">
        <v>1</v>
      </c>
      <c r="Q40" s="131">
        <f t="shared" si="5"/>
        <v>1.4583333333333334E-2</v>
      </c>
    </row>
    <row r="41" spans="1:17" x14ac:dyDescent="0.25">
      <c r="A41" s="128">
        <v>11</v>
      </c>
      <c r="B41" s="129">
        <f t="shared" si="6"/>
        <v>0.94374999999999998</v>
      </c>
      <c r="C41" s="129">
        <f t="shared" si="7"/>
        <v>0.95937499999999998</v>
      </c>
      <c r="D41" s="53" t="s">
        <v>67</v>
      </c>
      <c r="E41" s="130" t="s">
        <v>19</v>
      </c>
      <c r="F41" s="53" t="s">
        <v>69</v>
      </c>
      <c r="G41" s="53" t="s">
        <v>17</v>
      </c>
      <c r="H41" s="55"/>
      <c r="I41" s="53" t="s">
        <v>23</v>
      </c>
      <c r="J41" s="56"/>
      <c r="K41" s="131">
        <v>2.7777777777777779E-3</v>
      </c>
      <c r="L41" s="131">
        <v>3.4722222222222224E-4</v>
      </c>
      <c r="M41" s="131">
        <f t="shared" si="4"/>
        <v>3.1250000000000002E-3</v>
      </c>
      <c r="N41" s="128">
        <v>5</v>
      </c>
      <c r="O41" s="128">
        <v>5</v>
      </c>
      <c r="P41" s="128">
        <v>1</v>
      </c>
      <c r="Q41" s="131">
        <f t="shared" si="5"/>
        <v>1.5625E-2</v>
      </c>
    </row>
    <row r="42" spans="1:17" s="45" customFormat="1" x14ac:dyDescent="0.25">
      <c r="A42" s="128"/>
      <c r="B42" s="129">
        <f t="shared" si="6"/>
        <v>0.95937499999999998</v>
      </c>
      <c r="C42" s="129">
        <f t="shared" si="7"/>
        <v>0.98055555555555551</v>
      </c>
      <c r="D42" s="59" t="s">
        <v>24</v>
      </c>
      <c r="E42" s="59"/>
      <c r="F42" s="59"/>
      <c r="G42" s="59"/>
      <c r="H42" s="59"/>
      <c r="I42" s="59"/>
      <c r="J42" s="59"/>
      <c r="K42" s="131">
        <v>2.0833333333333332E-2</v>
      </c>
      <c r="L42" s="131">
        <v>3.4722222222222224E-4</v>
      </c>
      <c r="M42" s="131">
        <f t="shared" si="4"/>
        <v>2.1180555555555553E-2</v>
      </c>
      <c r="N42" s="128">
        <v>1</v>
      </c>
      <c r="O42" s="128">
        <v>1</v>
      </c>
      <c r="P42" s="128">
        <v>1</v>
      </c>
      <c r="Q42" s="131">
        <f t="shared" si="5"/>
        <v>2.1180555555555553E-2</v>
      </c>
    </row>
    <row r="44" spans="1:17" ht="15" customHeight="1" x14ac:dyDescent="0.25">
      <c r="A44" s="77" t="s">
        <v>33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5" customHeight="1" x14ac:dyDescent="0.25">
      <c r="A45" s="77" t="s">
        <v>34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</sheetData>
  <mergeCells count="14">
    <mergeCell ref="A44:Q44"/>
    <mergeCell ref="A45:Q45"/>
    <mergeCell ref="A9:Q9"/>
    <mergeCell ref="D10:J10"/>
    <mergeCell ref="D27:J27"/>
    <mergeCell ref="A29:Q29"/>
    <mergeCell ref="D30:J30"/>
    <mergeCell ref="D42:J42"/>
    <mergeCell ref="A1:Q1"/>
    <mergeCell ref="A2:Q2"/>
    <mergeCell ref="A3:Q3"/>
    <mergeCell ref="A4:Q4"/>
    <mergeCell ref="A6:Q6"/>
    <mergeCell ref="A7:Q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O11" sqref="O11"/>
    </sheetView>
  </sheetViews>
  <sheetFormatPr defaultRowHeight="15.75" x14ac:dyDescent="0.25"/>
  <cols>
    <col min="1" max="1" width="5.85546875" style="45" bestFit="1" customWidth="1"/>
    <col min="2" max="3" width="6.140625" style="122" bestFit="1" customWidth="1"/>
    <col min="4" max="4" width="12.140625" style="123" customWidth="1"/>
    <col min="5" max="5" width="8.42578125" style="123" customWidth="1"/>
    <col min="6" max="6" width="24.42578125" style="63" customWidth="1"/>
    <col min="7" max="7" width="13.42578125" style="64" bestFit="1" customWidth="1"/>
    <col min="8" max="8" width="2.7109375" style="64" bestFit="1" customWidth="1"/>
    <col min="9" max="9" width="12.42578125" style="63" bestFit="1" customWidth="1"/>
    <col min="10" max="10" width="8.140625" style="64" bestFit="1" customWidth="1"/>
    <col min="11" max="11" width="7.85546875" style="126" bestFit="1" customWidth="1"/>
    <col min="12" max="13" width="7.42578125" style="126" hidden="1" customWidth="1"/>
    <col min="14" max="14" width="4" style="127" customWidth="1"/>
    <col min="15" max="15" width="3.28515625" style="127" customWidth="1"/>
    <col min="16" max="16" width="5" style="127" customWidth="1"/>
    <col min="17" max="17" width="7.85546875" style="127" bestFit="1" customWidth="1"/>
    <col min="18" max="256" width="9.140625" style="127"/>
    <col min="257" max="257" width="5.85546875" style="127" bestFit="1" customWidth="1"/>
    <col min="258" max="259" width="6.140625" style="127" bestFit="1" customWidth="1"/>
    <col min="260" max="260" width="12.140625" style="127" customWidth="1"/>
    <col min="261" max="261" width="8.42578125" style="127" customWidth="1"/>
    <col min="262" max="262" width="24.42578125" style="127" customWidth="1"/>
    <col min="263" max="263" width="13.42578125" style="127" bestFit="1" customWidth="1"/>
    <col min="264" max="264" width="2.7109375" style="127" bestFit="1" customWidth="1"/>
    <col min="265" max="265" width="12.42578125" style="127" bestFit="1" customWidth="1"/>
    <col min="266" max="266" width="8.140625" style="127" bestFit="1" customWidth="1"/>
    <col min="267" max="267" width="7.85546875" style="127" bestFit="1" customWidth="1"/>
    <col min="268" max="269" width="0" style="127" hidden="1" customWidth="1"/>
    <col min="270" max="270" width="4" style="127" customWidth="1"/>
    <col min="271" max="271" width="3.28515625" style="127" customWidth="1"/>
    <col min="272" max="272" width="5" style="127" customWidth="1"/>
    <col min="273" max="273" width="7.85546875" style="127" bestFit="1" customWidth="1"/>
    <col min="274" max="512" width="9.140625" style="127"/>
    <col min="513" max="513" width="5.85546875" style="127" bestFit="1" customWidth="1"/>
    <col min="514" max="515" width="6.140625" style="127" bestFit="1" customWidth="1"/>
    <col min="516" max="516" width="12.140625" style="127" customWidth="1"/>
    <col min="517" max="517" width="8.42578125" style="127" customWidth="1"/>
    <col min="518" max="518" width="24.42578125" style="127" customWidth="1"/>
    <col min="519" max="519" width="13.42578125" style="127" bestFit="1" customWidth="1"/>
    <col min="520" max="520" width="2.7109375" style="127" bestFit="1" customWidth="1"/>
    <col min="521" max="521" width="12.42578125" style="127" bestFit="1" customWidth="1"/>
    <col min="522" max="522" width="8.140625" style="127" bestFit="1" customWidth="1"/>
    <col min="523" max="523" width="7.85546875" style="127" bestFit="1" customWidth="1"/>
    <col min="524" max="525" width="0" style="127" hidden="1" customWidth="1"/>
    <col min="526" max="526" width="4" style="127" customWidth="1"/>
    <col min="527" max="527" width="3.28515625" style="127" customWidth="1"/>
    <col min="528" max="528" width="5" style="127" customWidth="1"/>
    <col min="529" max="529" width="7.85546875" style="127" bestFit="1" customWidth="1"/>
    <col min="530" max="768" width="9.140625" style="127"/>
    <col min="769" max="769" width="5.85546875" style="127" bestFit="1" customWidth="1"/>
    <col min="770" max="771" width="6.140625" style="127" bestFit="1" customWidth="1"/>
    <col min="772" max="772" width="12.140625" style="127" customWidth="1"/>
    <col min="773" max="773" width="8.42578125" style="127" customWidth="1"/>
    <col min="774" max="774" width="24.42578125" style="127" customWidth="1"/>
    <col min="775" max="775" width="13.42578125" style="127" bestFit="1" customWidth="1"/>
    <col min="776" max="776" width="2.7109375" style="127" bestFit="1" customWidth="1"/>
    <col min="777" max="777" width="12.42578125" style="127" bestFit="1" customWidth="1"/>
    <col min="778" max="778" width="8.140625" style="127" bestFit="1" customWidth="1"/>
    <col min="779" max="779" width="7.85546875" style="127" bestFit="1" customWidth="1"/>
    <col min="780" max="781" width="0" style="127" hidden="1" customWidth="1"/>
    <col min="782" max="782" width="4" style="127" customWidth="1"/>
    <col min="783" max="783" width="3.28515625" style="127" customWidth="1"/>
    <col min="784" max="784" width="5" style="127" customWidth="1"/>
    <col min="785" max="785" width="7.85546875" style="127" bestFit="1" customWidth="1"/>
    <col min="786" max="1024" width="9.140625" style="127"/>
    <col min="1025" max="1025" width="5.85546875" style="127" bestFit="1" customWidth="1"/>
    <col min="1026" max="1027" width="6.140625" style="127" bestFit="1" customWidth="1"/>
    <col min="1028" max="1028" width="12.140625" style="127" customWidth="1"/>
    <col min="1029" max="1029" width="8.42578125" style="127" customWidth="1"/>
    <col min="1030" max="1030" width="24.42578125" style="127" customWidth="1"/>
    <col min="1031" max="1031" width="13.42578125" style="127" bestFit="1" customWidth="1"/>
    <col min="1032" max="1032" width="2.7109375" style="127" bestFit="1" customWidth="1"/>
    <col min="1033" max="1033" width="12.42578125" style="127" bestFit="1" customWidth="1"/>
    <col min="1034" max="1034" width="8.140625" style="127" bestFit="1" customWidth="1"/>
    <col min="1035" max="1035" width="7.85546875" style="127" bestFit="1" customWidth="1"/>
    <col min="1036" max="1037" width="0" style="127" hidden="1" customWidth="1"/>
    <col min="1038" max="1038" width="4" style="127" customWidth="1"/>
    <col min="1039" max="1039" width="3.28515625" style="127" customWidth="1"/>
    <col min="1040" max="1040" width="5" style="127" customWidth="1"/>
    <col min="1041" max="1041" width="7.85546875" style="127" bestFit="1" customWidth="1"/>
    <col min="1042" max="1280" width="9.140625" style="127"/>
    <col min="1281" max="1281" width="5.85546875" style="127" bestFit="1" customWidth="1"/>
    <col min="1282" max="1283" width="6.140625" style="127" bestFit="1" customWidth="1"/>
    <col min="1284" max="1284" width="12.140625" style="127" customWidth="1"/>
    <col min="1285" max="1285" width="8.42578125" style="127" customWidth="1"/>
    <col min="1286" max="1286" width="24.42578125" style="127" customWidth="1"/>
    <col min="1287" max="1287" width="13.42578125" style="127" bestFit="1" customWidth="1"/>
    <col min="1288" max="1288" width="2.7109375" style="127" bestFit="1" customWidth="1"/>
    <col min="1289" max="1289" width="12.42578125" style="127" bestFit="1" customWidth="1"/>
    <col min="1290" max="1290" width="8.140625" style="127" bestFit="1" customWidth="1"/>
    <col min="1291" max="1291" width="7.85546875" style="127" bestFit="1" customWidth="1"/>
    <col min="1292" max="1293" width="0" style="127" hidden="1" customWidth="1"/>
    <col min="1294" max="1294" width="4" style="127" customWidth="1"/>
    <col min="1295" max="1295" width="3.28515625" style="127" customWidth="1"/>
    <col min="1296" max="1296" width="5" style="127" customWidth="1"/>
    <col min="1297" max="1297" width="7.85546875" style="127" bestFit="1" customWidth="1"/>
    <col min="1298" max="1536" width="9.140625" style="127"/>
    <col min="1537" max="1537" width="5.85546875" style="127" bestFit="1" customWidth="1"/>
    <col min="1538" max="1539" width="6.140625" style="127" bestFit="1" customWidth="1"/>
    <col min="1540" max="1540" width="12.140625" style="127" customWidth="1"/>
    <col min="1541" max="1541" width="8.42578125" style="127" customWidth="1"/>
    <col min="1542" max="1542" width="24.42578125" style="127" customWidth="1"/>
    <col min="1543" max="1543" width="13.42578125" style="127" bestFit="1" customWidth="1"/>
    <col min="1544" max="1544" width="2.7109375" style="127" bestFit="1" customWidth="1"/>
    <col min="1545" max="1545" width="12.42578125" style="127" bestFit="1" customWidth="1"/>
    <col min="1546" max="1546" width="8.140625" style="127" bestFit="1" customWidth="1"/>
    <col min="1547" max="1547" width="7.85546875" style="127" bestFit="1" customWidth="1"/>
    <col min="1548" max="1549" width="0" style="127" hidden="1" customWidth="1"/>
    <col min="1550" max="1550" width="4" style="127" customWidth="1"/>
    <col min="1551" max="1551" width="3.28515625" style="127" customWidth="1"/>
    <col min="1552" max="1552" width="5" style="127" customWidth="1"/>
    <col min="1553" max="1553" width="7.85546875" style="127" bestFit="1" customWidth="1"/>
    <col min="1554" max="1792" width="9.140625" style="127"/>
    <col min="1793" max="1793" width="5.85546875" style="127" bestFit="1" customWidth="1"/>
    <col min="1794" max="1795" width="6.140625" style="127" bestFit="1" customWidth="1"/>
    <col min="1796" max="1796" width="12.140625" style="127" customWidth="1"/>
    <col min="1797" max="1797" width="8.42578125" style="127" customWidth="1"/>
    <col min="1798" max="1798" width="24.42578125" style="127" customWidth="1"/>
    <col min="1799" max="1799" width="13.42578125" style="127" bestFit="1" customWidth="1"/>
    <col min="1800" max="1800" width="2.7109375" style="127" bestFit="1" customWidth="1"/>
    <col min="1801" max="1801" width="12.42578125" style="127" bestFit="1" customWidth="1"/>
    <col min="1802" max="1802" width="8.140625" style="127" bestFit="1" customWidth="1"/>
    <col min="1803" max="1803" width="7.85546875" style="127" bestFit="1" customWidth="1"/>
    <col min="1804" max="1805" width="0" style="127" hidden="1" customWidth="1"/>
    <col min="1806" max="1806" width="4" style="127" customWidth="1"/>
    <col min="1807" max="1807" width="3.28515625" style="127" customWidth="1"/>
    <col min="1808" max="1808" width="5" style="127" customWidth="1"/>
    <col min="1809" max="1809" width="7.85546875" style="127" bestFit="1" customWidth="1"/>
    <col min="1810" max="2048" width="9.140625" style="127"/>
    <col min="2049" max="2049" width="5.85546875" style="127" bestFit="1" customWidth="1"/>
    <col min="2050" max="2051" width="6.140625" style="127" bestFit="1" customWidth="1"/>
    <col min="2052" max="2052" width="12.140625" style="127" customWidth="1"/>
    <col min="2053" max="2053" width="8.42578125" style="127" customWidth="1"/>
    <col min="2054" max="2054" width="24.42578125" style="127" customWidth="1"/>
    <col min="2055" max="2055" width="13.42578125" style="127" bestFit="1" customWidth="1"/>
    <col min="2056" max="2056" width="2.7109375" style="127" bestFit="1" customWidth="1"/>
    <col min="2057" max="2057" width="12.42578125" style="127" bestFit="1" customWidth="1"/>
    <col min="2058" max="2058" width="8.140625" style="127" bestFit="1" customWidth="1"/>
    <col min="2059" max="2059" width="7.85546875" style="127" bestFit="1" customWidth="1"/>
    <col min="2060" max="2061" width="0" style="127" hidden="1" customWidth="1"/>
    <col min="2062" max="2062" width="4" style="127" customWidth="1"/>
    <col min="2063" max="2063" width="3.28515625" style="127" customWidth="1"/>
    <col min="2064" max="2064" width="5" style="127" customWidth="1"/>
    <col min="2065" max="2065" width="7.85546875" style="127" bestFit="1" customWidth="1"/>
    <col min="2066" max="2304" width="9.140625" style="127"/>
    <col min="2305" max="2305" width="5.85546875" style="127" bestFit="1" customWidth="1"/>
    <col min="2306" max="2307" width="6.140625" style="127" bestFit="1" customWidth="1"/>
    <col min="2308" max="2308" width="12.140625" style="127" customWidth="1"/>
    <col min="2309" max="2309" width="8.42578125" style="127" customWidth="1"/>
    <col min="2310" max="2310" width="24.42578125" style="127" customWidth="1"/>
    <col min="2311" max="2311" width="13.42578125" style="127" bestFit="1" customWidth="1"/>
    <col min="2312" max="2312" width="2.7109375" style="127" bestFit="1" customWidth="1"/>
    <col min="2313" max="2313" width="12.42578125" style="127" bestFit="1" customWidth="1"/>
    <col min="2314" max="2314" width="8.140625" style="127" bestFit="1" customWidth="1"/>
    <col min="2315" max="2315" width="7.85546875" style="127" bestFit="1" customWidth="1"/>
    <col min="2316" max="2317" width="0" style="127" hidden="1" customWidth="1"/>
    <col min="2318" max="2318" width="4" style="127" customWidth="1"/>
    <col min="2319" max="2319" width="3.28515625" style="127" customWidth="1"/>
    <col min="2320" max="2320" width="5" style="127" customWidth="1"/>
    <col min="2321" max="2321" width="7.85546875" style="127" bestFit="1" customWidth="1"/>
    <col min="2322" max="2560" width="9.140625" style="127"/>
    <col min="2561" max="2561" width="5.85546875" style="127" bestFit="1" customWidth="1"/>
    <col min="2562" max="2563" width="6.140625" style="127" bestFit="1" customWidth="1"/>
    <col min="2564" max="2564" width="12.140625" style="127" customWidth="1"/>
    <col min="2565" max="2565" width="8.42578125" style="127" customWidth="1"/>
    <col min="2566" max="2566" width="24.42578125" style="127" customWidth="1"/>
    <col min="2567" max="2567" width="13.42578125" style="127" bestFit="1" customWidth="1"/>
    <col min="2568" max="2568" width="2.7109375" style="127" bestFit="1" customWidth="1"/>
    <col min="2569" max="2569" width="12.42578125" style="127" bestFit="1" customWidth="1"/>
    <col min="2570" max="2570" width="8.140625" style="127" bestFit="1" customWidth="1"/>
    <col min="2571" max="2571" width="7.85546875" style="127" bestFit="1" customWidth="1"/>
    <col min="2572" max="2573" width="0" style="127" hidden="1" customWidth="1"/>
    <col min="2574" max="2574" width="4" style="127" customWidth="1"/>
    <col min="2575" max="2575" width="3.28515625" style="127" customWidth="1"/>
    <col min="2576" max="2576" width="5" style="127" customWidth="1"/>
    <col min="2577" max="2577" width="7.85546875" style="127" bestFit="1" customWidth="1"/>
    <col min="2578" max="2816" width="9.140625" style="127"/>
    <col min="2817" max="2817" width="5.85546875" style="127" bestFit="1" customWidth="1"/>
    <col min="2818" max="2819" width="6.140625" style="127" bestFit="1" customWidth="1"/>
    <col min="2820" max="2820" width="12.140625" style="127" customWidth="1"/>
    <col min="2821" max="2821" width="8.42578125" style="127" customWidth="1"/>
    <col min="2822" max="2822" width="24.42578125" style="127" customWidth="1"/>
    <col min="2823" max="2823" width="13.42578125" style="127" bestFit="1" customWidth="1"/>
    <col min="2824" max="2824" width="2.7109375" style="127" bestFit="1" customWidth="1"/>
    <col min="2825" max="2825" width="12.42578125" style="127" bestFit="1" customWidth="1"/>
    <col min="2826" max="2826" width="8.140625" style="127" bestFit="1" customWidth="1"/>
    <col min="2827" max="2827" width="7.85546875" style="127" bestFit="1" customWidth="1"/>
    <col min="2828" max="2829" width="0" style="127" hidden="1" customWidth="1"/>
    <col min="2830" max="2830" width="4" style="127" customWidth="1"/>
    <col min="2831" max="2831" width="3.28515625" style="127" customWidth="1"/>
    <col min="2832" max="2832" width="5" style="127" customWidth="1"/>
    <col min="2833" max="2833" width="7.85546875" style="127" bestFit="1" customWidth="1"/>
    <col min="2834" max="3072" width="9.140625" style="127"/>
    <col min="3073" max="3073" width="5.85546875" style="127" bestFit="1" customWidth="1"/>
    <col min="3074" max="3075" width="6.140625" style="127" bestFit="1" customWidth="1"/>
    <col min="3076" max="3076" width="12.140625" style="127" customWidth="1"/>
    <col min="3077" max="3077" width="8.42578125" style="127" customWidth="1"/>
    <col min="3078" max="3078" width="24.42578125" style="127" customWidth="1"/>
    <col min="3079" max="3079" width="13.42578125" style="127" bestFit="1" customWidth="1"/>
    <col min="3080" max="3080" width="2.7109375" style="127" bestFit="1" customWidth="1"/>
    <col min="3081" max="3081" width="12.42578125" style="127" bestFit="1" customWidth="1"/>
    <col min="3082" max="3082" width="8.140625" style="127" bestFit="1" customWidth="1"/>
    <col min="3083" max="3083" width="7.85546875" style="127" bestFit="1" customWidth="1"/>
    <col min="3084" max="3085" width="0" style="127" hidden="1" customWidth="1"/>
    <col min="3086" max="3086" width="4" style="127" customWidth="1"/>
    <col min="3087" max="3087" width="3.28515625" style="127" customWidth="1"/>
    <col min="3088" max="3088" width="5" style="127" customWidth="1"/>
    <col min="3089" max="3089" width="7.85546875" style="127" bestFit="1" customWidth="1"/>
    <col min="3090" max="3328" width="9.140625" style="127"/>
    <col min="3329" max="3329" width="5.85546875" style="127" bestFit="1" customWidth="1"/>
    <col min="3330" max="3331" width="6.140625" style="127" bestFit="1" customWidth="1"/>
    <col min="3332" max="3332" width="12.140625" style="127" customWidth="1"/>
    <col min="3333" max="3333" width="8.42578125" style="127" customWidth="1"/>
    <col min="3334" max="3334" width="24.42578125" style="127" customWidth="1"/>
    <col min="3335" max="3335" width="13.42578125" style="127" bestFit="1" customWidth="1"/>
    <col min="3336" max="3336" width="2.7109375" style="127" bestFit="1" customWidth="1"/>
    <col min="3337" max="3337" width="12.42578125" style="127" bestFit="1" customWidth="1"/>
    <col min="3338" max="3338" width="8.140625" style="127" bestFit="1" customWidth="1"/>
    <col min="3339" max="3339" width="7.85546875" style="127" bestFit="1" customWidth="1"/>
    <col min="3340" max="3341" width="0" style="127" hidden="1" customWidth="1"/>
    <col min="3342" max="3342" width="4" style="127" customWidth="1"/>
    <col min="3343" max="3343" width="3.28515625" style="127" customWidth="1"/>
    <col min="3344" max="3344" width="5" style="127" customWidth="1"/>
    <col min="3345" max="3345" width="7.85546875" style="127" bestFit="1" customWidth="1"/>
    <col min="3346" max="3584" width="9.140625" style="127"/>
    <col min="3585" max="3585" width="5.85546875" style="127" bestFit="1" customWidth="1"/>
    <col min="3586" max="3587" width="6.140625" style="127" bestFit="1" customWidth="1"/>
    <col min="3588" max="3588" width="12.140625" style="127" customWidth="1"/>
    <col min="3589" max="3589" width="8.42578125" style="127" customWidth="1"/>
    <col min="3590" max="3590" width="24.42578125" style="127" customWidth="1"/>
    <col min="3591" max="3591" width="13.42578125" style="127" bestFit="1" customWidth="1"/>
    <col min="3592" max="3592" width="2.7109375" style="127" bestFit="1" customWidth="1"/>
    <col min="3593" max="3593" width="12.42578125" style="127" bestFit="1" customWidth="1"/>
    <col min="3594" max="3594" width="8.140625" style="127" bestFit="1" customWidth="1"/>
    <col min="3595" max="3595" width="7.85546875" style="127" bestFit="1" customWidth="1"/>
    <col min="3596" max="3597" width="0" style="127" hidden="1" customWidth="1"/>
    <col min="3598" max="3598" width="4" style="127" customWidth="1"/>
    <col min="3599" max="3599" width="3.28515625" style="127" customWidth="1"/>
    <col min="3600" max="3600" width="5" style="127" customWidth="1"/>
    <col min="3601" max="3601" width="7.85546875" style="127" bestFit="1" customWidth="1"/>
    <col min="3602" max="3840" width="9.140625" style="127"/>
    <col min="3841" max="3841" width="5.85546875" style="127" bestFit="1" customWidth="1"/>
    <col min="3842" max="3843" width="6.140625" style="127" bestFit="1" customWidth="1"/>
    <col min="3844" max="3844" width="12.140625" style="127" customWidth="1"/>
    <col min="3845" max="3845" width="8.42578125" style="127" customWidth="1"/>
    <col min="3846" max="3846" width="24.42578125" style="127" customWidth="1"/>
    <col min="3847" max="3847" width="13.42578125" style="127" bestFit="1" customWidth="1"/>
    <col min="3848" max="3848" width="2.7109375" style="127" bestFit="1" customWidth="1"/>
    <col min="3849" max="3849" width="12.42578125" style="127" bestFit="1" customWidth="1"/>
    <col min="3850" max="3850" width="8.140625" style="127" bestFit="1" customWidth="1"/>
    <col min="3851" max="3851" width="7.85546875" style="127" bestFit="1" customWidth="1"/>
    <col min="3852" max="3853" width="0" style="127" hidden="1" customWidth="1"/>
    <col min="3854" max="3854" width="4" style="127" customWidth="1"/>
    <col min="3855" max="3855" width="3.28515625" style="127" customWidth="1"/>
    <col min="3856" max="3856" width="5" style="127" customWidth="1"/>
    <col min="3857" max="3857" width="7.85546875" style="127" bestFit="1" customWidth="1"/>
    <col min="3858" max="4096" width="9.140625" style="127"/>
    <col min="4097" max="4097" width="5.85546875" style="127" bestFit="1" customWidth="1"/>
    <col min="4098" max="4099" width="6.140625" style="127" bestFit="1" customWidth="1"/>
    <col min="4100" max="4100" width="12.140625" style="127" customWidth="1"/>
    <col min="4101" max="4101" width="8.42578125" style="127" customWidth="1"/>
    <col min="4102" max="4102" width="24.42578125" style="127" customWidth="1"/>
    <col min="4103" max="4103" width="13.42578125" style="127" bestFit="1" customWidth="1"/>
    <col min="4104" max="4104" width="2.7109375" style="127" bestFit="1" customWidth="1"/>
    <col min="4105" max="4105" width="12.42578125" style="127" bestFit="1" customWidth="1"/>
    <col min="4106" max="4106" width="8.140625" style="127" bestFit="1" customWidth="1"/>
    <col min="4107" max="4107" width="7.85546875" style="127" bestFit="1" customWidth="1"/>
    <col min="4108" max="4109" width="0" style="127" hidden="1" customWidth="1"/>
    <col min="4110" max="4110" width="4" style="127" customWidth="1"/>
    <col min="4111" max="4111" width="3.28515625" style="127" customWidth="1"/>
    <col min="4112" max="4112" width="5" style="127" customWidth="1"/>
    <col min="4113" max="4113" width="7.85546875" style="127" bestFit="1" customWidth="1"/>
    <col min="4114" max="4352" width="9.140625" style="127"/>
    <col min="4353" max="4353" width="5.85546875" style="127" bestFit="1" customWidth="1"/>
    <col min="4354" max="4355" width="6.140625" style="127" bestFit="1" customWidth="1"/>
    <col min="4356" max="4356" width="12.140625" style="127" customWidth="1"/>
    <col min="4357" max="4357" width="8.42578125" style="127" customWidth="1"/>
    <col min="4358" max="4358" width="24.42578125" style="127" customWidth="1"/>
    <col min="4359" max="4359" width="13.42578125" style="127" bestFit="1" customWidth="1"/>
    <col min="4360" max="4360" width="2.7109375" style="127" bestFit="1" customWidth="1"/>
    <col min="4361" max="4361" width="12.42578125" style="127" bestFit="1" customWidth="1"/>
    <col min="4362" max="4362" width="8.140625" style="127" bestFit="1" customWidth="1"/>
    <col min="4363" max="4363" width="7.85546875" style="127" bestFit="1" customWidth="1"/>
    <col min="4364" max="4365" width="0" style="127" hidden="1" customWidth="1"/>
    <col min="4366" max="4366" width="4" style="127" customWidth="1"/>
    <col min="4367" max="4367" width="3.28515625" style="127" customWidth="1"/>
    <col min="4368" max="4368" width="5" style="127" customWidth="1"/>
    <col min="4369" max="4369" width="7.85546875" style="127" bestFit="1" customWidth="1"/>
    <col min="4370" max="4608" width="9.140625" style="127"/>
    <col min="4609" max="4609" width="5.85546875" style="127" bestFit="1" customWidth="1"/>
    <col min="4610" max="4611" width="6.140625" style="127" bestFit="1" customWidth="1"/>
    <col min="4612" max="4612" width="12.140625" style="127" customWidth="1"/>
    <col min="4613" max="4613" width="8.42578125" style="127" customWidth="1"/>
    <col min="4614" max="4614" width="24.42578125" style="127" customWidth="1"/>
    <col min="4615" max="4615" width="13.42578125" style="127" bestFit="1" customWidth="1"/>
    <col min="4616" max="4616" width="2.7109375" style="127" bestFit="1" customWidth="1"/>
    <col min="4617" max="4617" width="12.42578125" style="127" bestFit="1" customWidth="1"/>
    <col min="4618" max="4618" width="8.140625" style="127" bestFit="1" customWidth="1"/>
    <col min="4619" max="4619" width="7.85546875" style="127" bestFit="1" customWidth="1"/>
    <col min="4620" max="4621" width="0" style="127" hidden="1" customWidth="1"/>
    <col min="4622" max="4622" width="4" style="127" customWidth="1"/>
    <col min="4623" max="4623" width="3.28515625" style="127" customWidth="1"/>
    <col min="4624" max="4624" width="5" style="127" customWidth="1"/>
    <col min="4625" max="4625" width="7.85546875" style="127" bestFit="1" customWidth="1"/>
    <col min="4626" max="4864" width="9.140625" style="127"/>
    <col min="4865" max="4865" width="5.85546875" style="127" bestFit="1" customWidth="1"/>
    <col min="4866" max="4867" width="6.140625" style="127" bestFit="1" customWidth="1"/>
    <col min="4868" max="4868" width="12.140625" style="127" customWidth="1"/>
    <col min="4869" max="4869" width="8.42578125" style="127" customWidth="1"/>
    <col min="4870" max="4870" width="24.42578125" style="127" customWidth="1"/>
    <col min="4871" max="4871" width="13.42578125" style="127" bestFit="1" customWidth="1"/>
    <col min="4872" max="4872" width="2.7109375" style="127" bestFit="1" customWidth="1"/>
    <col min="4873" max="4873" width="12.42578125" style="127" bestFit="1" customWidth="1"/>
    <col min="4874" max="4874" width="8.140625" style="127" bestFit="1" customWidth="1"/>
    <col min="4875" max="4875" width="7.85546875" style="127" bestFit="1" customWidth="1"/>
    <col min="4876" max="4877" width="0" style="127" hidden="1" customWidth="1"/>
    <col min="4878" max="4878" width="4" style="127" customWidth="1"/>
    <col min="4879" max="4879" width="3.28515625" style="127" customWidth="1"/>
    <col min="4880" max="4880" width="5" style="127" customWidth="1"/>
    <col min="4881" max="4881" width="7.85546875" style="127" bestFit="1" customWidth="1"/>
    <col min="4882" max="5120" width="9.140625" style="127"/>
    <col min="5121" max="5121" width="5.85546875" style="127" bestFit="1" customWidth="1"/>
    <col min="5122" max="5123" width="6.140625" style="127" bestFit="1" customWidth="1"/>
    <col min="5124" max="5124" width="12.140625" style="127" customWidth="1"/>
    <col min="5125" max="5125" width="8.42578125" style="127" customWidth="1"/>
    <col min="5126" max="5126" width="24.42578125" style="127" customWidth="1"/>
    <col min="5127" max="5127" width="13.42578125" style="127" bestFit="1" customWidth="1"/>
    <col min="5128" max="5128" width="2.7109375" style="127" bestFit="1" customWidth="1"/>
    <col min="5129" max="5129" width="12.42578125" style="127" bestFit="1" customWidth="1"/>
    <col min="5130" max="5130" width="8.140625" style="127" bestFit="1" customWidth="1"/>
    <col min="5131" max="5131" width="7.85546875" style="127" bestFit="1" customWidth="1"/>
    <col min="5132" max="5133" width="0" style="127" hidden="1" customWidth="1"/>
    <col min="5134" max="5134" width="4" style="127" customWidth="1"/>
    <col min="5135" max="5135" width="3.28515625" style="127" customWidth="1"/>
    <col min="5136" max="5136" width="5" style="127" customWidth="1"/>
    <col min="5137" max="5137" width="7.85546875" style="127" bestFit="1" customWidth="1"/>
    <col min="5138" max="5376" width="9.140625" style="127"/>
    <col min="5377" max="5377" width="5.85546875" style="127" bestFit="1" customWidth="1"/>
    <col min="5378" max="5379" width="6.140625" style="127" bestFit="1" customWidth="1"/>
    <col min="5380" max="5380" width="12.140625" style="127" customWidth="1"/>
    <col min="5381" max="5381" width="8.42578125" style="127" customWidth="1"/>
    <col min="5382" max="5382" width="24.42578125" style="127" customWidth="1"/>
    <col min="5383" max="5383" width="13.42578125" style="127" bestFit="1" customWidth="1"/>
    <col min="5384" max="5384" width="2.7109375" style="127" bestFit="1" customWidth="1"/>
    <col min="5385" max="5385" width="12.42578125" style="127" bestFit="1" customWidth="1"/>
    <col min="5386" max="5386" width="8.140625" style="127" bestFit="1" customWidth="1"/>
    <col min="5387" max="5387" width="7.85546875" style="127" bestFit="1" customWidth="1"/>
    <col min="5388" max="5389" width="0" style="127" hidden="1" customWidth="1"/>
    <col min="5390" max="5390" width="4" style="127" customWidth="1"/>
    <col min="5391" max="5391" width="3.28515625" style="127" customWidth="1"/>
    <col min="5392" max="5392" width="5" style="127" customWidth="1"/>
    <col min="5393" max="5393" width="7.85546875" style="127" bestFit="1" customWidth="1"/>
    <col min="5394" max="5632" width="9.140625" style="127"/>
    <col min="5633" max="5633" width="5.85546875" style="127" bestFit="1" customWidth="1"/>
    <col min="5634" max="5635" width="6.140625" style="127" bestFit="1" customWidth="1"/>
    <col min="5636" max="5636" width="12.140625" style="127" customWidth="1"/>
    <col min="5637" max="5637" width="8.42578125" style="127" customWidth="1"/>
    <col min="5638" max="5638" width="24.42578125" style="127" customWidth="1"/>
    <col min="5639" max="5639" width="13.42578125" style="127" bestFit="1" customWidth="1"/>
    <col min="5640" max="5640" width="2.7109375" style="127" bestFit="1" customWidth="1"/>
    <col min="5641" max="5641" width="12.42578125" style="127" bestFit="1" customWidth="1"/>
    <col min="5642" max="5642" width="8.140625" style="127" bestFit="1" customWidth="1"/>
    <col min="5643" max="5643" width="7.85546875" style="127" bestFit="1" customWidth="1"/>
    <col min="5644" max="5645" width="0" style="127" hidden="1" customWidth="1"/>
    <col min="5646" max="5646" width="4" style="127" customWidth="1"/>
    <col min="5647" max="5647" width="3.28515625" style="127" customWidth="1"/>
    <col min="5648" max="5648" width="5" style="127" customWidth="1"/>
    <col min="5649" max="5649" width="7.85546875" style="127" bestFit="1" customWidth="1"/>
    <col min="5650" max="5888" width="9.140625" style="127"/>
    <col min="5889" max="5889" width="5.85546875" style="127" bestFit="1" customWidth="1"/>
    <col min="5890" max="5891" width="6.140625" style="127" bestFit="1" customWidth="1"/>
    <col min="5892" max="5892" width="12.140625" style="127" customWidth="1"/>
    <col min="5893" max="5893" width="8.42578125" style="127" customWidth="1"/>
    <col min="5894" max="5894" width="24.42578125" style="127" customWidth="1"/>
    <col min="5895" max="5895" width="13.42578125" style="127" bestFit="1" customWidth="1"/>
    <col min="5896" max="5896" width="2.7109375" style="127" bestFit="1" customWidth="1"/>
    <col min="5897" max="5897" width="12.42578125" style="127" bestFit="1" customWidth="1"/>
    <col min="5898" max="5898" width="8.140625" style="127" bestFit="1" customWidth="1"/>
    <col min="5899" max="5899" width="7.85546875" style="127" bestFit="1" customWidth="1"/>
    <col min="5900" max="5901" width="0" style="127" hidden="1" customWidth="1"/>
    <col min="5902" max="5902" width="4" style="127" customWidth="1"/>
    <col min="5903" max="5903" width="3.28515625" style="127" customWidth="1"/>
    <col min="5904" max="5904" width="5" style="127" customWidth="1"/>
    <col min="5905" max="5905" width="7.85546875" style="127" bestFit="1" customWidth="1"/>
    <col min="5906" max="6144" width="9.140625" style="127"/>
    <col min="6145" max="6145" width="5.85546875" style="127" bestFit="1" customWidth="1"/>
    <col min="6146" max="6147" width="6.140625" style="127" bestFit="1" customWidth="1"/>
    <col min="6148" max="6148" width="12.140625" style="127" customWidth="1"/>
    <col min="6149" max="6149" width="8.42578125" style="127" customWidth="1"/>
    <col min="6150" max="6150" width="24.42578125" style="127" customWidth="1"/>
    <col min="6151" max="6151" width="13.42578125" style="127" bestFit="1" customWidth="1"/>
    <col min="6152" max="6152" width="2.7109375" style="127" bestFit="1" customWidth="1"/>
    <col min="6153" max="6153" width="12.42578125" style="127" bestFit="1" customWidth="1"/>
    <col min="6154" max="6154" width="8.140625" style="127" bestFit="1" customWidth="1"/>
    <col min="6155" max="6155" width="7.85546875" style="127" bestFit="1" customWidth="1"/>
    <col min="6156" max="6157" width="0" style="127" hidden="1" customWidth="1"/>
    <col min="6158" max="6158" width="4" style="127" customWidth="1"/>
    <col min="6159" max="6159" width="3.28515625" style="127" customWidth="1"/>
    <col min="6160" max="6160" width="5" style="127" customWidth="1"/>
    <col min="6161" max="6161" width="7.85546875" style="127" bestFit="1" customWidth="1"/>
    <col min="6162" max="6400" width="9.140625" style="127"/>
    <col min="6401" max="6401" width="5.85546875" style="127" bestFit="1" customWidth="1"/>
    <col min="6402" max="6403" width="6.140625" style="127" bestFit="1" customWidth="1"/>
    <col min="6404" max="6404" width="12.140625" style="127" customWidth="1"/>
    <col min="6405" max="6405" width="8.42578125" style="127" customWidth="1"/>
    <col min="6406" max="6406" width="24.42578125" style="127" customWidth="1"/>
    <col min="6407" max="6407" width="13.42578125" style="127" bestFit="1" customWidth="1"/>
    <col min="6408" max="6408" width="2.7109375" style="127" bestFit="1" customWidth="1"/>
    <col min="6409" max="6409" width="12.42578125" style="127" bestFit="1" customWidth="1"/>
    <col min="6410" max="6410" width="8.140625" style="127" bestFit="1" customWidth="1"/>
    <col min="6411" max="6411" width="7.85546875" style="127" bestFit="1" customWidth="1"/>
    <col min="6412" max="6413" width="0" style="127" hidden="1" customWidth="1"/>
    <col min="6414" max="6414" width="4" style="127" customWidth="1"/>
    <col min="6415" max="6415" width="3.28515625" style="127" customWidth="1"/>
    <col min="6416" max="6416" width="5" style="127" customWidth="1"/>
    <col min="6417" max="6417" width="7.85546875" style="127" bestFit="1" customWidth="1"/>
    <col min="6418" max="6656" width="9.140625" style="127"/>
    <col min="6657" max="6657" width="5.85546875" style="127" bestFit="1" customWidth="1"/>
    <col min="6658" max="6659" width="6.140625" style="127" bestFit="1" customWidth="1"/>
    <col min="6660" max="6660" width="12.140625" style="127" customWidth="1"/>
    <col min="6661" max="6661" width="8.42578125" style="127" customWidth="1"/>
    <col min="6662" max="6662" width="24.42578125" style="127" customWidth="1"/>
    <col min="6663" max="6663" width="13.42578125" style="127" bestFit="1" customWidth="1"/>
    <col min="6664" max="6664" width="2.7109375" style="127" bestFit="1" customWidth="1"/>
    <col min="6665" max="6665" width="12.42578125" style="127" bestFit="1" customWidth="1"/>
    <col min="6666" max="6666" width="8.140625" style="127" bestFit="1" customWidth="1"/>
    <col min="6667" max="6667" width="7.85546875" style="127" bestFit="1" customWidth="1"/>
    <col min="6668" max="6669" width="0" style="127" hidden="1" customWidth="1"/>
    <col min="6670" max="6670" width="4" style="127" customWidth="1"/>
    <col min="6671" max="6671" width="3.28515625" style="127" customWidth="1"/>
    <col min="6672" max="6672" width="5" style="127" customWidth="1"/>
    <col min="6673" max="6673" width="7.85546875" style="127" bestFit="1" customWidth="1"/>
    <col min="6674" max="6912" width="9.140625" style="127"/>
    <col min="6913" max="6913" width="5.85546875" style="127" bestFit="1" customWidth="1"/>
    <col min="6914" max="6915" width="6.140625" style="127" bestFit="1" customWidth="1"/>
    <col min="6916" max="6916" width="12.140625" style="127" customWidth="1"/>
    <col min="6917" max="6917" width="8.42578125" style="127" customWidth="1"/>
    <col min="6918" max="6918" width="24.42578125" style="127" customWidth="1"/>
    <col min="6919" max="6919" width="13.42578125" style="127" bestFit="1" customWidth="1"/>
    <col min="6920" max="6920" width="2.7109375" style="127" bestFit="1" customWidth="1"/>
    <col min="6921" max="6921" width="12.42578125" style="127" bestFit="1" customWidth="1"/>
    <col min="6922" max="6922" width="8.140625" style="127" bestFit="1" customWidth="1"/>
    <col min="6923" max="6923" width="7.85546875" style="127" bestFit="1" customWidth="1"/>
    <col min="6924" max="6925" width="0" style="127" hidden="1" customWidth="1"/>
    <col min="6926" max="6926" width="4" style="127" customWidth="1"/>
    <col min="6927" max="6927" width="3.28515625" style="127" customWidth="1"/>
    <col min="6928" max="6928" width="5" style="127" customWidth="1"/>
    <col min="6929" max="6929" width="7.85546875" style="127" bestFit="1" customWidth="1"/>
    <col min="6930" max="7168" width="9.140625" style="127"/>
    <col min="7169" max="7169" width="5.85546875" style="127" bestFit="1" customWidth="1"/>
    <col min="7170" max="7171" width="6.140625" style="127" bestFit="1" customWidth="1"/>
    <col min="7172" max="7172" width="12.140625" style="127" customWidth="1"/>
    <col min="7173" max="7173" width="8.42578125" style="127" customWidth="1"/>
    <col min="7174" max="7174" width="24.42578125" style="127" customWidth="1"/>
    <col min="7175" max="7175" width="13.42578125" style="127" bestFit="1" customWidth="1"/>
    <col min="7176" max="7176" width="2.7109375" style="127" bestFit="1" customWidth="1"/>
    <col min="7177" max="7177" width="12.42578125" style="127" bestFit="1" customWidth="1"/>
    <col min="7178" max="7178" width="8.140625" style="127" bestFit="1" customWidth="1"/>
    <col min="7179" max="7179" width="7.85546875" style="127" bestFit="1" customWidth="1"/>
    <col min="7180" max="7181" width="0" style="127" hidden="1" customWidth="1"/>
    <col min="7182" max="7182" width="4" style="127" customWidth="1"/>
    <col min="7183" max="7183" width="3.28515625" style="127" customWidth="1"/>
    <col min="7184" max="7184" width="5" style="127" customWidth="1"/>
    <col min="7185" max="7185" width="7.85546875" style="127" bestFit="1" customWidth="1"/>
    <col min="7186" max="7424" width="9.140625" style="127"/>
    <col min="7425" max="7425" width="5.85546875" style="127" bestFit="1" customWidth="1"/>
    <col min="7426" max="7427" width="6.140625" style="127" bestFit="1" customWidth="1"/>
    <col min="7428" max="7428" width="12.140625" style="127" customWidth="1"/>
    <col min="7429" max="7429" width="8.42578125" style="127" customWidth="1"/>
    <col min="7430" max="7430" width="24.42578125" style="127" customWidth="1"/>
    <col min="7431" max="7431" width="13.42578125" style="127" bestFit="1" customWidth="1"/>
    <col min="7432" max="7432" width="2.7109375" style="127" bestFit="1" customWidth="1"/>
    <col min="7433" max="7433" width="12.42578125" style="127" bestFit="1" customWidth="1"/>
    <col min="7434" max="7434" width="8.140625" style="127" bestFit="1" customWidth="1"/>
    <col min="7435" max="7435" width="7.85546875" style="127" bestFit="1" customWidth="1"/>
    <col min="7436" max="7437" width="0" style="127" hidden="1" customWidth="1"/>
    <col min="7438" max="7438" width="4" style="127" customWidth="1"/>
    <col min="7439" max="7439" width="3.28515625" style="127" customWidth="1"/>
    <col min="7440" max="7440" width="5" style="127" customWidth="1"/>
    <col min="7441" max="7441" width="7.85546875" style="127" bestFit="1" customWidth="1"/>
    <col min="7442" max="7680" width="9.140625" style="127"/>
    <col min="7681" max="7681" width="5.85546875" style="127" bestFit="1" customWidth="1"/>
    <col min="7682" max="7683" width="6.140625" style="127" bestFit="1" customWidth="1"/>
    <col min="7684" max="7684" width="12.140625" style="127" customWidth="1"/>
    <col min="7685" max="7685" width="8.42578125" style="127" customWidth="1"/>
    <col min="7686" max="7686" width="24.42578125" style="127" customWidth="1"/>
    <col min="7687" max="7687" width="13.42578125" style="127" bestFit="1" customWidth="1"/>
    <col min="7688" max="7688" width="2.7109375" style="127" bestFit="1" customWidth="1"/>
    <col min="7689" max="7689" width="12.42578125" style="127" bestFit="1" customWidth="1"/>
    <col min="7690" max="7690" width="8.140625" style="127" bestFit="1" customWidth="1"/>
    <col min="7691" max="7691" width="7.85546875" style="127" bestFit="1" customWidth="1"/>
    <col min="7692" max="7693" width="0" style="127" hidden="1" customWidth="1"/>
    <col min="7694" max="7694" width="4" style="127" customWidth="1"/>
    <col min="7695" max="7695" width="3.28515625" style="127" customWidth="1"/>
    <col min="7696" max="7696" width="5" style="127" customWidth="1"/>
    <col min="7697" max="7697" width="7.85546875" style="127" bestFit="1" customWidth="1"/>
    <col min="7698" max="7936" width="9.140625" style="127"/>
    <col min="7937" max="7937" width="5.85546875" style="127" bestFit="1" customWidth="1"/>
    <col min="7938" max="7939" width="6.140625" style="127" bestFit="1" customWidth="1"/>
    <col min="7940" max="7940" width="12.140625" style="127" customWidth="1"/>
    <col min="7941" max="7941" width="8.42578125" style="127" customWidth="1"/>
    <col min="7942" max="7942" width="24.42578125" style="127" customWidth="1"/>
    <col min="7943" max="7943" width="13.42578125" style="127" bestFit="1" customWidth="1"/>
    <col min="7944" max="7944" width="2.7109375" style="127" bestFit="1" customWidth="1"/>
    <col min="7945" max="7945" width="12.42578125" style="127" bestFit="1" customWidth="1"/>
    <col min="7946" max="7946" width="8.140625" style="127" bestFit="1" customWidth="1"/>
    <col min="7947" max="7947" width="7.85546875" style="127" bestFit="1" customWidth="1"/>
    <col min="7948" max="7949" width="0" style="127" hidden="1" customWidth="1"/>
    <col min="7950" max="7950" width="4" style="127" customWidth="1"/>
    <col min="7951" max="7951" width="3.28515625" style="127" customWidth="1"/>
    <col min="7952" max="7952" width="5" style="127" customWidth="1"/>
    <col min="7953" max="7953" width="7.85546875" style="127" bestFit="1" customWidth="1"/>
    <col min="7954" max="8192" width="9.140625" style="127"/>
    <col min="8193" max="8193" width="5.85546875" style="127" bestFit="1" customWidth="1"/>
    <col min="8194" max="8195" width="6.140625" style="127" bestFit="1" customWidth="1"/>
    <col min="8196" max="8196" width="12.140625" style="127" customWidth="1"/>
    <col min="8197" max="8197" width="8.42578125" style="127" customWidth="1"/>
    <col min="8198" max="8198" width="24.42578125" style="127" customWidth="1"/>
    <col min="8199" max="8199" width="13.42578125" style="127" bestFit="1" customWidth="1"/>
    <col min="8200" max="8200" width="2.7109375" style="127" bestFit="1" customWidth="1"/>
    <col min="8201" max="8201" width="12.42578125" style="127" bestFit="1" customWidth="1"/>
    <col min="8202" max="8202" width="8.140625" style="127" bestFit="1" customWidth="1"/>
    <col min="8203" max="8203" width="7.85546875" style="127" bestFit="1" customWidth="1"/>
    <col min="8204" max="8205" width="0" style="127" hidden="1" customWidth="1"/>
    <col min="8206" max="8206" width="4" style="127" customWidth="1"/>
    <col min="8207" max="8207" width="3.28515625" style="127" customWidth="1"/>
    <col min="8208" max="8208" width="5" style="127" customWidth="1"/>
    <col min="8209" max="8209" width="7.85546875" style="127" bestFit="1" customWidth="1"/>
    <col min="8210" max="8448" width="9.140625" style="127"/>
    <col min="8449" max="8449" width="5.85546875" style="127" bestFit="1" customWidth="1"/>
    <col min="8450" max="8451" width="6.140625" style="127" bestFit="1" customWidth="1"/>
    <col min="8452" max="8452" width="12.140625" style="127" customWidth="1"/>
    <col min="8453" max="8453" width="8.42578125" style="127" customWidth="1"/>
    <col min="8454" max="8454" width="24.42578125" style="127" customWidth="1"/>
    <col min="8455" max="8455" width="13.42578125" style="127" bestFit="1" customWidth="1"/>
    <col min="8456" max="8456" width="2.7109375" style="127" bestFit="1" customWidth="1"/>
    <col min="8457" max="8457" width="12.42578125" style="127" bestFit="1" customWidth="1"/>
    <col min="8458" max="8458" width="8.140625" style="127" bestFit="1" customWidth="1"/>
    <col min="8459" max="8459" width="7.85546875" style="127" bestFit="1" customWidth="1"/>
    <col min="8460" max="8461" width="0" style="127" hidden="1" customWidth="1"/>
    <col min="8462" max="8462" width="4" style="127" customWidth="1"/>
    <col min="8463" max="8463" width="3.28515625" style="127" customWidth="1"/>
    <col min="8464" max="8464" width="5" style="127" customWidth="1"/>
    <col min="8465" max="8465" width="7.85546875" style="127" bestFit="1" customWidth="1"/>
    <col min="8466" max="8704" width="9.140625" style="127"/>
    <col min="8705" max="8705" width="5.85546875" style="127" bestFit="1" customWidth="1"/>
    <col min="8706" max="8707" width="6.140625" style="127" bestFit="1" customWidth="1"/>
    <col min="8708" max="8708" width="12.140625" style="127" customWidth="1"/>
    <col min="8709" max="8709" width="8.42578125" style="127" customWidth="1"/>
    <col min="8710" max="8710" width="24.42578125" style="127" customWidth="1"/>
    <col min="8711" max="8711" width="13.42578125" style="127" bestFit="1" customWidth="1"/>
    <col min="8712" max="8712" width="2.7109375" style="127" bestFit="1" customWidth="1"/>
    <col min="8713" max="8713" width="12.42578125" style="127" bestFit="1" customWidth="1"/>
    <col min="8714" max="8714" width="8.140625" style="127" bestFit="1" customWidth="1"/>
    <col min="8715" max="8715" width="7.85546875" style="127" bestFit="1" customWidth="1"/>
    <col min="8716" max="8717" width="0" style="127" hidden="1" customWidth="1"/>
    <col min="8718" max="8718" width="4" style="127" customWidth="1"/>
    <col min="8719" max="8719" width="3.28515625" style="127" customWidth="1"/>
    <col min="8720" max="8720" width="5" style="127" customWidth="1"/>
    <col min="8721" max="8721" width="7.85546875" style="127" bestFit="1" customWidth="1"/>
    <col min="8722" max="8960" width="9.140625" style="127"/>
    <col min="8961" max="8961" width="5.85546875" style="127" bestFit="1" customWidth="1"/>
    <col min="8962" max="8963" width="6.140625" style="127" bestFit="1" customWidth="1"/>
    <col min="8964" max="8964" width="12.140625" style="127" customWidth="1"/>
    <col min="8965" max="8965" width="8.42578125" style="127" customWidth="1"/>
    <col min="8966" max="8966" width="24.42578125" style="127" customWidth="1"/>
    <col min="8967" max="8967" width="13.42578125" style="127" bestFit="1" customWidth="1"/>
    <col min="8968" max="8968" width="2.7109375" style="127" bestFit="1" customWidth="1"/>
    <col min="8969" max="8969" width="12.42578125" style="127" bestFit="1" customWidth="1"/>
    <col min="8970" max="8970" width="8.140625" style="127" bestFit="1" customWidth="1"/>
    <col min="8971" max="8971" width="7.85546875" style="127" bestFit="1" customWidth="1"/>
    <col min="8972" max="8973" width="0" style="127" hidden="1" customWidth="1"/>
    <col min="8974" max="8974" width="4" style="127" customWidth="1"/>
    <col min="8975" max="8975" width="3.28515625" style="127" customWidth="1"/>
    <col min="8976" max="8976" width="5" style="127" customWidth="1"/>
    <col min="8977" max="8977" width="7.85546875" style="127" bestFit="1" customWidth="1"/>
    <col min="8978" max="9216" width="9.140625" style="127"/>
    <col min="9217" max="9217" width="5.85546875" style="127" bestFit="1" customWidth="1"/>
    <col min="9218" max="9219" width="6.140625" style="127" bestFit="1" customWidth="1"/>
    <col min="9220" max="9220" width="12.140625" style="127" customWidth="1"/>
    <col min="9221" max="9221" width="8.42578125" style="127" customWidth="1"/>
    <col min="9222" max="9222" width="24.42578125" style="127" customWidth="1"/>
    <col min="9223" max="9223" width="13.42578125" style="127" bestFit="1" customWidth="1"/>
    <col min="9224" max="9224" width="2.7109375" style="127" bestFit="1" customWidth="1"/>
    <col min="9225" max="9225" width="12.42578125" style="127" bestFit="1" customWidth="1"/>
    <col min="9226" max="9226" width="8.140625" style="127" bestFit="1" customWidth="1"/>
    <col min="9227" max="9227" width="7.85546875" style="127" bestFit="1" customWidth="1"/>
    <col min="9228" max="9229" width="0" style="127" hidden="1" customWidth="1"/>
    <col min="9230" max="9230" width="4" style="127" customWidth="1"/>
    <col min="9231" max="9231" width="3.28515625" style="127" customWidth="1"/>
    <col min="9232" max="9232" width="5" style="127" customWidth="1"/>
    <col min="9233" max="9233" width="7.85546875" style="127" bestFit="1" customWidth="1"/>
    <col min="9234" max="9472" width="9.140625" style="127"/>
    <col min="9473" max="9473" width="5.85546875" style="127" bestFit="1" customWidth="1"/>
    <col min="9474" max="9475" width="6.140625" style="127" bestFit="1" customWidth="1"/>
    <col min="9476" max="9476" width="12.140625" style="127" customWidth="1"/>
    <col min="9477" max="9477" width="8.42578125" style="127" customWidth="1"/>
    <col min="9478" max="9478" width="24.42578125" style="127" customWidth="1"/>
    <col min="9479" max="9479" width="13.42578125" style="127" bestFit="1" customWidth="1"/>
    <col min="9480" max="9480" width="2.7109375" style="127" bestFit="1" customWidth="1"/>
    <col min="9481" max="9481" width="12.42578125" style="127" bestFit="1" customWidth="1"/>
    <col min="9482" max="9482" width="8.140625" style="127" bestFit="1" customWidth="1"/>
    <col min="9483" max="9483" width="7.85546875" style="127" bestFit="1" customWidth="1"/>
    <col min="9484" max="9485" width="0" style="127" hidden="1" customWidth="1"/>
    <col min="9486" max="9486" width="4" style="127" customWidth="1"/>
    <col min="9487" max="9487" width="3.28515625" style="127" customWidth="1"/>
    <col min="9488" max="9488" width="5" style="127" customWidth="1"/>
    <col min="9489" max="9489" width="7.85546875" style="127" bestFit="1" customWidth="1"/>
    <col min="9490" max="9728" width="9.140625" style="127"/>
    <col min="9729" max="9729" width="5.85546875" style="127" bestFit="1" customWidth="1"/>
    <col min="9730" max="9731" width="6.140625" style="127" bestFit="1" customWidth="1"/>
    <col min="9732" max="9732" width="12.140625" style="127" customWidth="1"/>
    <col min="9733" max="9733" width="8.42578125" style="127" customWidth="1"/>
    <col min="9734" max="9734" width="24.42578125" style="127" customWidth="1"/>
    <col min="9735" max="9735" width="13.42578125" style="127" bestFit="1" customWidth="1"/>
    <col min="9736" max="9736" width="2.7109375" style="127" bestFit="1" customWidth="1"/>
    <col min="9737" max="9737" width="12.42578125" style="127" bestFit="1" customWidth="1"/>
    <col min="9738" max="9738" width="8.140625" style="127" bestFit="1" customWidth="1"/>
    <col min="9739" max="9739" width="7.85546875" style="127" bestFit="1" customWidth="1"/>
    <col min="9740" max="9741" width="0" style="127" hidden="1" customWidth="1"/>
    <col min="9742" max="9742" width="4" style="127" customWidth="1"/>
    <col min="9743" max="9743" width="3.28515625" style="127" customWidth="1"/>
    <col min="9744" max="9744" width="5" style="127" customWidth="1"/>
    <col min="9745" max="9745" width="7.85546875" style="127" bestFit="1" customWidth="1"/>
    <col min="9746" max="9984" width="9.140625" style="127"/>
    <col min="9985" max="9985" width="5.85546875" style="127" bestFit="1" customWidth="1"/>
    <col min="9986" max="9987" width="6.140625" style="127" bestFit="1" customWidth="1"/>
    <col min="9988" max="9988" width="12.140625" style="127" customWidth="1"/>
    <col min="9989" max="9989" width="8.42578125" style="127" customWidth="1"/>
    <col min="9990" max="9990" width="24.42578125" style="127" customWidth="1"/>
    <col min="9991" max="9991" width="13.42578125" style="127" bestFit="1" customWidth="1"/>
    <col min="9992" max="9992" width="2.7109375" style="127" bestFit="1" customWidth="1"/>
    <col min="9993" max="9993" width="12.42578125" style="127" bestFit="1" customWidth="1"/>
    <col min="9994" max="9994" width="8.140625" style="127" bestFit="1" customWidth="1"/>
    <col min="9995" max="9995" width="7.85546875" style="127" bestFit="1" customWidth="1"/>
    <col min="9996" max="9997" width="0" style="127" hidden="1" customWidth="1"/>
    <col min="9998" max="9998" width="4" style="127" customWidth="1"/>
    <col min="9999" max="9999" width="3.28515625" style="127" customWidth="1"/>
    <col min="10000" max="10000" width="5" style="127" customWidth="1"/>
    <col min="10001" max="10001" width="7.85546875" style="127" bestFit="1" customWidth="1"/>
    <col min="10002" max="10240" width="9.140625" style="127"/>
    <col min="10241" max="10241" width="5.85546875" style="127" bestFit="1" customWidth="1"/>
    <col min="10242" max="10243" width="6.140625" style="127" bestFit="1" customWidth="1"/>
    <col min="10244" max="10244" width="12.140625" style="127" customWidth="1"/>
    <col min="10245" max="10245" width="8.42578125" style="127" customWidth="1"/>
    <col min="10246" max="10246" width="24.42578125" style="127" customWidth="1"/>
    <col min="10247" max="10247" width="13.42578125" style="127" bestFit="1" customWidth="1"/>
    <col min="10248" max="10248" width="2.7109375" style="127" bestFit="1" customWidth="1"/>
    <col min="10249" max="10249" width="12.42578125" style="127" bestFit="1" customWidth="1"/>
    <col min="10250" max="10250" width="8.140625" style="127" bestFit="1" customWidth="1"/>
    <col min="10251" max="10251" width="7.85546875" style="127" bestFit="1" customWidth="1"/>
    <col min="10252" max="10253" width="0" style="127" hidden="1" customWidth="1"/>
    <col min="10254" max="10254" width="4" style="127" customWidth="1"/>
    <col min="10255" max="10255" width="3.28515625" style="127" customWidth="1"/>
    <col min="10256" max="10256" width="5" style="127" customWidth="1"/>
    <col min="10257" max="10257" width="7.85546875" style="127" bestFit="1" customWidth="1"/>
    <col min="10258" max="10496" width="9.140625" style="127"/>
    <col min="10497" max="10497" width="5.85546875" style="127" bestFit="1" customWidth="1"/>
    <col min="10498" max="10499" width="6.140625" style="127" bestFit="1" customWidth="1"/>
    <col min="10500" max="10500" width="12.140625" style="127" customWidth="1"/>
    <col min="10501" max="10501" width="8.42578125" style="127" customWidth="1"/>
    <col min="10502" max="10502" width="24.42578125" style="127" customWidth="1"/>
    <col min="10503" max="10503" width="13.42578125" style="127" bestFit="1" customWidth="1"/>
    <col min="10504" max="10504" width="2.7109375" style="127" bestFit="1" customWidth="1"/>
    <col min="10505" max="10505" width="12.42578125" style="127" bestFit="1" customWidth="1"/>
    <col min="10506" max="10506" width="8.140625" style="127" bestFit="1" customWidth="1"/>
    <col min="10507" max="10507" width="7.85546875" style="127" bestFit="1" customWidth="1"/>
    <col min="10508" max="10509" width="0" style="127" hidden="1" customWidth="1"/>
    <col min="10510" max="10510" width="4" style="127" customWidth="1"/>
    <col min="10511" max="10511" width="3.28515625" style="127" customWidth="1"/>
    <col min="10512" max="10512" width="5" style="127" customWidth="1"/>
    <col min="10513" max="10513" width="7.85546875" style="127" bestFit="1" customWidth="1"/>
    <col min="10514" max="10752" width="9.140625" style="127"/>
    <col min="10753" max="10753" width="5.85546875" style="127" bestFit="1" customWidth="1"/>
    <col min="10754" max="10755" width="6.140625" style="127" bestFit="1" customWidth="1"/>
    <col min="10756" max="10756" width="12.140625" style="127" customWidth="1"/>
    <col min="10757" max="10757" width="8.42578125" style="127" customWidth="1"/>
    <col min="10758" max="10758" width="24.42578125" style="127" customWidth="1"/>
    <col min="10759" max="10759" width="13.42578125" style="127" bestFit="1" customWidth="1"/>
    <col min="10760" max="10760" width="2.7109375" style="127" bestFit="1" customWidth="1"/>
    <col min="10761" max="10761" width="12.42578125" style="127" bestFit="1" customWidth="1"/>
    <col min="10762" max="10762" width="8.140625" style="127" bestFit="1" customWidth="1"/>
    <col min="10763" max="10763" width="7.85546875" style="127" bestFit="1" customWidth="1"/>
    <col min="10764" max="10765" width="0" style="127" hidden="1" customWidth="1"/>
    <col min="10766" max="10766" width="4" style="127" customWidth="1"/>
    <col min="10767" max="10767" width="3.28515625" style="127" customWidth="1"/>
    <col min="10768" max="10768" width="5" style="127" customWidth="1"/>
    <col min="10769" max="10769" width="7.85546875" style="127" bestFit="1" customWidth="1"/>
    <col min="10770" max="11008" width="9.140625" style="127"/>
    <col min="11009" max="11009" width="5.85546875" style="127" bestFit="1" customWidth="1"/>
    <col min="11010" max="11011" width="6.140625" style="127" bestFit="1" customWidth="1"/>
    <col min="11012" max="11012" width="12.140625" style="127" customWidth="1"/>
    <col min="11013" max="11013" width="8.42578125" style="127" customWidth="1"/>
    <col min="11014" max="11014" width="24.42578125" style="127" customWidth="1"/>
    <col min="11015" max="11015" width="13.42578125" style="127" bestFit="1" customWidth="1"/>
    <col min="11016" max="11016" width="2.7109375" style="127" bestFit="1" customWidth="1"/>
    <col min="11017" max="11017" width="12.42578125" style="127" bestFit="1" customWidth="1"/>
    <col min="11018" max="11018" width="8.140625" style="127" bestFit="1" customWidth="1"/>
    <col min="11019" max="11019" width="7.85546875" style="127" bestFit="1" customWidth="1"/>
    <col min="11020" max="11021" width="0" style="127" hidden="1" customWidth="1"/>
    <col min="11022" max="11022" width="4" style="127" customWidth="1"/>
    <col min="11023" max="11023" width="3.28515625" style="127" customWidth="1"/>
    <col min="11024" max="11024" width="5" style="127" customWidth="1"/>
    <col min="11025" max="11025" width="7.85546875" style="127" bestFit="1" customWidth="1"/>
    <col min="11026" max="11264" width="9.140625" style="127"/>
    <col min="11265" max="11265" width="5.85546875" style="127" bestFit="1" customWidth="1"/>
    <col min="11266" max="11267" width="6.140625" style="127" bestFit="1" customWidth="1"/>
    <col min="11268" max="11268" width="12.140625" style="127" customWidth="1"/>
    <col min="11269" max="11269" width="8.42578125" style="127" customWidth="1"/>
    <col min="11270" max="11270" width="24.42578125" style="127" customWidth="1"/>
    <col min="11271" max="11271" width="13.42578125" style="127" bestFit="1" customWidth="1"/>
    <col min="11272" max="11272" width="2.7109375" style="127" bestFit="1" customWidth="1"/>
    <col min="11273" max="11273" width="12.42578125" style="127" bestFit="1" customWidth="1"/>
    <col min="11274" max="11274" width="8.140625" style="127" bestFit="1" customWidth="1"/>
    <col min="11275" max="11275" width="7.85546875" style="127" bestFit="1" customWidth="1"/>
    <col min="11276" max="11277" width="0" style="127" hidden="1" customWidth="1"/>
    <col min="11278" max="11278" width="4" style="127" customWidth="1"/>
    <col min="11279" max="11279" width="3.28515625" style="127" customWidth="1"/>
    <col min="11280" max="11280" width="5" style="127" customWidth="1"/>
    <col min="11281" max="11281" width="7.85546875" style="127" bestFit="1" customWidth="1"/>
    <col min="11282" max="11520" width="9.140625" style="127"/>
    <col min="11521" max="11521" width="5.85546875" style="127" bestFit="1" customWidth="1"/>
    <col min="11522" max="11523" width="6.140625" style="127" bestFit="1" customWidth="1"/>
    <col min="11524" max="11524" width="12.140625" style="127" customWidth="1"/>
    <col min="11525" max="11525" width="8.42578125" style="127" customWidth="1"/>
    <col min="11526" max="11526" width="24.42578125" style="127" customWidth="1"/>
    <col min="11527" max="11527" width="13.42578125" style="127" bestFit="1" customWidth="1"/>
    <col min="11528" max="11528" width="2.7109375" style="127" bestFit="1" customWidth="1"/>
    <col min="11529" max="11529" width="12.42578125" style="127" bestFit="1" customWidth="1"/>
    <col min="11530" max="11530" width="8.140625" style="127" bestFit="1" customWidth="1"/>
    <col min="11531" max="11531" width="7.85546875" style="127" bestFit="1" customWidth="1"/>
    <col min="11532" max="11533" width="0" style="127" hidden="1" customWidth="1"/>
    <col min="11534" max="11534" width="4" style="127" customWidth="1"/>
    <col min="11535" max="11535" width="3.28515625" style="127" customWidth="1"/>
    <col min="11536" max="11536" width="5" style="127" customWidth="1"/>
    <col min="11537" max="11537" width="7.85546875" style="127" bestFit="1" customWidth="1"/>
    <col min="11538" max="11776" width="9.140625" style="127"/>
    <col min="11777" max="11777" width="5.85546875" style="127" bestFit="1" customWidth="1"/>
    <col min="11778" max="11779" width="6.140625" style="127" bestFit="1" customWidth="1"/>
    <col min="11780" max="11780" width="12.140625" style="127" customWidth="1"/>
    <col min="11781" max="11781" width="8.42578125" style="127" customWidth="1"/>
    <col min="11782" max="11782" width="24.42578125" style="127" customWidth="1"/>
    <col min="11783" max="11783" width="13.42578125" style="127" bestFit="1" customWidth="1"/>
    <col min="11784" max="11784" width="2.7109375" style="127" bestFit="1" customWidth="1"/>
    <col min="11785" max="11785" width="12.42578125" style="127" bestFit="1" customWidth="1"/>
    <col min="11786" max="11786" width="8.140625" style="127" bestFit="1" customWidth="1"/>
    <col min="11787" max="11787" width="7.85546875" style="127" bestFit="1" customWidth="1"/>
    <col min="11788" max="11789" width="0" style="127" hidden="1" customWidth="1"/>
    <col min="11790" max="11790" width="4" style="127" customWidth="1"/>
    <col min="11791" max="11791" width="3.28515625" style="127" customWidth="1"/>
    <col min="11792" max="11792" width="5" style="127" customWidth="1"/>
    <col min="11793" max="11793" width="7.85546875" style="127" bestFit="1" customWidth="1"/>
    <col min="11794" max="12032" width="9.140625" style="127"/>
    <col min="12033" max="12033" width="5.85546875" style="127" bestFit="1" customWidth="1"/>
    <col min="12034" max="12035" width="6.140625" style="127" bestFit="1" customWidth="1"/>
    <col min="12036" max="12036" width="12.140625" style="127" customWidth="1"/>
    <col min="12037" max="12037" width="8.42578125" style="127" customWidth="1"/>
    <col min="12038" max="12038" width="24.42578125" style="127" customWidth="1"/>
    <col min="12039" max="12039" width="13.42578125" style="127" bestFit="1" customWidth="1"/>
    <col min="12040" max="12040" width="2.7109375" style="127" bestFit="1" customWidth="1"/>
    <col min="12041" max="12041" width="12.42578125" style="127" bestFit="1" customWidth="1"/>
    <col min="12042" max="12042" width="8.140625" style="127" bestFit="1" customWidth="1"/>
    <col min="12043" max="12043" width="7.85546875" style="127" bestFit="1" customWidth="1"/>
    <col min="12044" max="12045" width="0" style="127" hidden="1" customWidth="1"/>
    <col min="12046" max="12046" width="4" style="127" customWidth="1"/>
    <col min="12047" max="12047" width="3.28515625" style="127" customWidth="1"/>
    <col min="12048" max="12048" width="5" style="127" customWidth="1"/>
    <col min="12049" max="12049" width="7.85546875" style="127" bestFit="1" customWidth="1"/>
    <col min="12050" max="12288" width="9.140625" style="127"/>
    <col min="12289" max="12289" width="5.85546875" style="127" bestFit="1" customWidth="1"/>
    <col min="12290" max="12291" width="6.140625" style="127" bestFit="1" customWidth="1"/>
    <col min="12292" max="12292" width="12.140625" style="127" customWidth="1"/>
    <col min="12293" max="12293" width="8.42578125" style="127" customWidth="1"/>
    <col min="12294" max="12294" width="24.42578125" style="127" customWidth="1"/>
    <col min="12295" max="12295" width="13.42578125" style="127" bestFit="1" customWidth="1"/>
    <col min="12296" max="12296" width="2.7109375" style="127" bestFit="1" customWidth="1"/>
    <col min="12297" max="12297" width="12.42578125" style="127" bestFit="1" customWidth="1"/>
    <col min="12298" max="12298" width="8.140625" style="127" bestFit="1" customWidth="1"/>
    <col min="12299" max="12299" width="7.85546875" style="127" bestFit="1" customWidth="1"/>
    <col min="12300" max="12301" width="0" style="127" hidden="1" customWidth="1"/>
    <col min="12302" max="12302" width="4" style="127" customWidth="1"/>
    <col min="12303" max="12303" width="3.28515625" style="127" customWidth="1"/>
    <col min="12304" max="12304" width="5" style="127" customWidth="1"/>
    <col min="12305" max="12305" width="7.85546875" style="127" bestFit="1" customWidth="1"/>
    <col min="12306" max="12544" width="9.140625" style="127"/>
    <col min="12545" max="12545" width="5.85546875" style="127" bestFit="1" customWidth="1"/>
    <col min="12546" max="12547" width="6.140625" style="127" bestFit="1" customWidth="1"/>
    <col min="12548" max="12548" width="12.140625" style="127" customWidth="1"/>
    <col min="12549" max="12549" width="8.42578125" style="127" customWidth="1"/>
    <col min="12550" max="12550" width="24.42578125" style="127" customWidth="1"/>
    <col min="12551" max="12551" width="13.42578125" style="127" bestFit="1" customWidth="1"/>
    <col min="12552" max="12552" width="2.7109375" style="127" bestFit="1" customWidth="1"/>
    <col min="12553" max="12553" width="12.42578125" style="127" bestFit="1" customWidth="1"/>
    <col min="12554" max="12554" width="8.140625" style="127" bestFit="1" customWidth="1"/>
    <col min="12555" max="12555" width="7.85546875" style="127" bestFit="1" customWidth="1"/>
    <col min="12556" max="12557" width="0" style="127" hidden="1" customWidth="1"/>
    <col min="12558" max="12558" width="4" style="127" customWidth="1"/>
    <col min="12559" max="12559" width="3.28515625" style="127" customWidth="1"/>
    <col min="12560" max="12560" width="5" style="127" customWidth="1"/>
    <col min="12561" max="12561" width="7.85546875" style="127" bestFit="1" customWidth="1"/>
    <col min="12562" max="12800" width="9.140625" style="127"/>
    <col min="12801" max="12801" width="5.85546875" style="127" bestFit="1" customWidth="1"/>
    <col min="12802" max="12803" width="6.140625" style="127" bestFit="1" customWidth="1"/>
    <col min="12804" max="12804" width="12.140625" style="127" customWidth="1"/>
    <col min="12805" max="12805" width="8.42578125" style="127" customWidth="1"/>
    <col min="12806" max="12806" width="24.42578125" style="127" customWidth="1"/>
    <col min="12807" max="12807" width="13.42578125" style="127" bestFit="1" customWidth="1"/>
    <col min="12808" max="12808" width="2.7109375" style="127" bestFit="1" customWidth="1"/>
    <col min="12809" max="12809" width="12.42578125" style="127" bestFit="1" customWidth="1"/>
    <col min="12810" max="12810" width="8.140625" style="127" bestFit="1" customWidth="1"/>
    <col min="12811" max="12811" width="7.85546875" style="127" bestFit="1" customWidth="1"/>
    <col min="12812" max="12813" width="0" style="127" hidden="1" customWidth="1"/>
    <col min="12814" max="12814" width="4" style="127" customWidth="1"/>
    <col min="12815" max="12815" width="3.28515625" style="127" customWidth="1"/>
    <col min="12816" max="12816" width="5" style="127" customWidth="1"/>
    <col min="12817" max="12817" width="7.85546875" style="127" bestFit="1" customWidth="1"/>
    <col min="12818" max="13056" width="9.140625" style="127"/>
    <col min="13057" max="13057" width="5.85546875" style="127" bestFit="1" customWidth="1"/>
    <col min="13058" max="13059" width="6.140625" style="127" bestFit="1" customWidth="1"/>
    <col min="13060" max="13060" width="12.140625" style="127" customWidth="1"/>
    <col min="13061" max="13061" width="8.42578125" style="127" customWidth="1"/>
    <col min="13062" max="13062" width="24.42578125" style="127" customWidth="1"/>
    <col min="13063" max="13063" width="13.42578125" style="127" bestFit="1" customWidth="1"/>
    <col min="13064" max="13064" width="2.7109375" style="127" bestFit="1" customWidth="1"/>
    <col min="13065" max="13065" width="12.42578125" style="127" bestFit="1" customWidth="1"/>
    <col min="13066" max="13066" width="8.140625" style="127" bestFit="1" customWidth="1"/>
    <col min="13067" max="13067" width="7.85546875" style="127" bestFit="1" customWidth="1"/>
    <col min="13068" max="13069" width="0" style="127" hidden="1" customWidth="1"/>
    <col min="13070" max="13070" width="4" style="127" customWidth="1"/>
    <col min="13071" max="13071" width="3.28515625" style="127" customWidth="1"/>
    <col min="13072" max="13072" width="5" style="127" customWidth="1"/>
    <col min="13073" max="13073" width="7.85546875" style="127" bestFit="1" customWidth="1"/>
    <col min="13074" max="13312" width="9.140625" style="127"/>
    <col min="13313" max="13313" width="5.85546875" style="127" bestFit="1" customWidth="1"/>
    <col min="13314" max="13315" width="6.140625" style="127" bestFit="1" customWidth="1"/>
    <col min="13316" max="13316" width="12.140625" style="127" customWidth="1"/>
    <col min="13317" max="13317" width="8.42578125" style="127" customWidth="1"/>
    <col min="13318" max="13318" width="24.42578125" style="127" customWidth="1"/>
    <col min="13319" max="13319" width="13.42578125" style="127" bestFit="1" customWidth="1"/>
    <col min="13320" max="13320" width="2.7109375" style="127" bestFit="1" customWidth="1"/>
    <col min="13321" max="13321" width="12.42578125" style="127" bestFit="1" customWidth="1"/>
    <col min="13322" max="13322" width="8.140625" style="127" bestFit="1" customWidth="1"/>
    <col min="13323" max="13323" width="7.85546875" style="127" bestFit="1" customWidth="1"/>
    <col min="13324" max="13325" width="0" style="127" hidden="1" customWidth="1"/>
    <col min="13326" max="13326" width="4" style="127" customWidth="1"/>
    <col min="13327" max="13327" width="3.28515625" style="127" customWidth="1"/>
    <col min="13328" max="13328" width="5" style="127" customWidth="1"/>
    <col min="13329" max="13329" width="7.85546875" style="127" bestFit="1" customWidth="1"/>
    <col min="13330" max="13568" width="9.140625" style="127"/>
    <col min="13569" max="13569" width="5.85546875" style="127" bestFit="1" customWidth="1"/>
    <col min="13570" max="13571" width="6.140625" style="127" bestFit="1" customWidth="1"/>
    <col min="13572" max="13572" width="12.140625" style="127" customWidth="1"/>
    <col min="13573" max="13573" width="8.42578125" style="127" customWidth="1"/>
    <col min="13574" max="13574" width="24.42578125" style="127" customWidth="1"/>
    <col min="13575" max="13575" width="13.42578125" style="127" bestFit="1" customWidth="1"/>
    <col min="13576" max="13576" width="2.7109375" style="127" bestFit="1" customWidth="1"/>
    <col min="13577" max="13577" width="12.42578125" style="127" bestFit="1" customWidth="1"/>
    <col min="13578" max="13578" width="8.140625" style="127" bestFit="1" customWidth="1"/>
    <col min="13579" max="13579" width="7.85546875" style="127" bestFit="1" customWidth="1"/>
    <col min="13580" max="13581" width="0" style="127" hidden="1" customWidth="1"/>
    <col min="13582" max="13582" width="4" style="127" customWidth="1"/>
    <col min="13583" max="13583" width="3.28515625" style="127" customWidth="1"/>
    <col min="13584" max="13584" width="5" style="127" customWidth="1"/>
    <col min="13585" max="13585" width="7.85546875" style="127" bestFit="1" customWidth="1"/>
    <col min="13586" max="13824" width="9.140625" style="127"/>
    <col min="13825" max="13825" width="5.85546875" style="127" bestFit="1" customWidth="1"/>
    <col min="13826" max="13827" width="6.140625" style="127" bestFit="1" customWidth="1"/>
    <col min="13828" max="13828" width="12.140625" style="127" customWidth="1"/>
    <col min="13829" max="13829" width="8.42578125" style="127" customWidth="1"/>
    <col min="13830" max="13830" width="24.42578125" style="127" customWidth="1"/>
    <col min="13831" max="13831" width="13.42578125" style="127" bestFit="1" customWidth="1"/>
    <col min="13832" max="13832" width="2.7109375" style="127" bestFit="1" customWidth="1"/>
    <col min="13833" max="13833" width="12.42578125" style="127" bestFit="1" customWidth="1"/>
    <col min="13834" max="13834" width="8.140625" style="127" bestFit="1" customWidth="1"/>
    <col min="13835" max="13835" width="7.85546875" style="127" bestFit="1" customWidth="1"/>
    <col min="13836" max="13837" width="0" style="127" hidden="1" customWidth="1"/>
    <col min="13838" max="13838" width="4" style="127" customWidth="1"/>
    <col min="13839" max="13839" width="3.28515625" style="127" customWidth="1"/>
    <col min="13840" max="13840" width="5" style="127" customWidth="1"/>
    <col min="13841" max="13841" width="7.85546875" style="127" bestFit="1" customWidth="1"/>
    <col min="13842" max="14080" width="9.140625" style="127"/>
    <col min="14081" max="14081" width="5.85546875" style="127" bestFit="1" customWidth="1"/>
    <col min="14082" max="14083" width="6.140625" style="127" bestFit="1" customWidth="1"/>
    <col min="14084" max="14084" width="12.140625" style="127" customWidth="1"/>
    <col min="14085" max="14085" width="8.42578125" style="127" customWidth="1"/>
    <col min="14086" max="14086" width="24.42578125" style="127" customWidth="1"/>
    <col min="14087" max="14087" width="13.42578125" style="127" bestFit="1" customWidth="1"/>
    <col min="14088" max="14088" width="2.7109375" style="127" bestFit="1" customWidth="1"/>
    <col min="14089" max="14089" width="12.42578125" style="127" bestFit="1" customWidth="1"/>
    <col min="14090" max="14090" width="8.140625" style="127" bestFit="1" customWidth="1"/>
    <col min="14091" max="14091" width="7.85546875" style="127" bestFit="1" customWidth="1"/>
    <col min="14092" max="14093" width="0" style="127" hidden="1" customWidth="1"/>
    <col min="14094" max="14094" width="4" style="127" customWidth="1"/>
    <col min="14095" max="14095" width="3.28515625" style="127" customWidth="1"/>
    <col min="14096" max="14096" width="5" style="127" customWidth="1"/>
    <col min="14097" max="14097" width="7.85546875" style="127" bestFit="1" customWidth="1"/>
    <col min="14098" max="14336" width="9.140625" style="127"/>
    <col min="14337" max="14337" width="5.85546875" style="127" bestFit="1" customWidth="1"/>
    <col min="14338" max="14339" width="6.140625" style="127" bestFit="1" customWidth="1"/>
    <col min="14340" max="14340" width="12.140625" style="127" customWidth="1"/>
    <col min="14341" max="14341" width="8.42578125" style="127" customWidth="1"/>
    <col min="14342" max="14342" width="24.42578125" style="127" customWidth="1"/>
    <col min="14343" max="14343" width="13.42578125" style="127" bestFit="1" customWidth="1"/>
    <col min="14344" max="14344" width="2.7109375" style="127" bestFit="1" customWidth="1"/>
    <col min="14345" max="14345" width="12.42578125" style="127" bestFit="1" customWidth="1"/>
    <col min="14346" max="14346" width="8.140625" style="127" bestFit="1" customWidth="1"/>
    <col min="14347" max="14347" width="7.85546875" style="127" bestFit="1" customWidth="1"/>
    <col min="14348" max="14349" width="0" style="127" hidden="1" customWidth="1"/>
    <col min="14350" max="14350" width="4" style="127" customWidth="1"/>
    <col min="14351" max="14351" width="3.28515625" style="127" customWidth="1"/>
    <col min="14352" max="14352" width="5" style="127" customWidth="1"/>
    <col min="14353" max="14353" width="7.85546875" style="127" bestFit="1" customWidth="1"/>
    <col min="14354" max="14592" width="9.140625" style="127"/>
    <col min="14593" max="14593" width="5.85546875" style="127" bestFit="1" customWidth="1"/>
    <col min="14594" max="14595" width="6.140625" style="127" bestFit="1" customWidth="1"/>
    <col min="14596" max="14596" width="12.140625" style="127" customWidth="1"/>
    <col min="14597" max="14597" width="8.42578125" style="127" customWidth="1"/>
    <col min="14598" max="14598" width="24.42578125" style="127" customWidth="1"/>
    <col min="14599" max="14599" width="13.42578125" style="127" bestFit="1" customWidth="1"/>
    <col min="14600" max="14600" width="2.7109375" style="127" bestFit="1" customWidth="1"/>
    <col min="14601" max="14601" width="12.42578125" style="127" bestFit="1" customWidth="1"/>
    <col min="14602" max="14602" width="8.140625" style="127" bestFit="1" customWidth="1"/>
    <col min="14603" max="14603" width="7.85546875" style="127" bestFit="1" customWidth="1"/>
    <col min="14604" max="14605" width="0" style="127" hidden="1" customWidth="1"/>
    <col min="14606" max="14606" width="4" style="127" customWidth="1"/>
    <col min="14607" max="14607" width="3.28515625" style="127" customWidth="1"/>
    <col min="14608" max="14608" width="5" style="127" customWidth="1"/>
    <col min="14609" max="14609" width="7.85546875" style="127" bestFit="1" customWidth="1"/>
    <col min="14610" max="14848" width="9.140625" style="127"/>
    <col min="14849" max="14849" width="5.85546875" style="127" bestFit="1" customWidth="1"/>
    <col min="14850" max="14851" width="6.140625" style="127" bestFit="1" customWidth="1"/>
    <col min="14852" max="14852" width="12.140625" style="127" customWidth="1"/>
    <col min="14853" max="14853" width="8.42578125" style="127" customWidth="1"/>
    <col min="14854" max="14854" width="24.42578125" style="127" customWidth="1"/>
    <col min="14855" max="14855" width="13.42578125" style="127" bestFit="1" customWidth="1"/>
    <col min="14856" max="14856" width="2.7109375" style="127" bestFit="1" customWidth="1"/>
    <col min="14857" max="14857" width="12.42578125" style="127" bestFit="1" customWidth="1"/>
    <col min="14858" max="14858" width="8.140625" style="127" bestFit="1" customWidth="1"/>
    <col min="14859" max="14859" width="7.85546875" style="127" bestFit="1" customWidth="1"/>
    <col min="14860" max="14861" width="0" style="127" hidden="1" customWidth="1"/>
    <col min="14862" max="14862" width="4" style="127" customWidth="1"/>
    <col min="14863" max="14863" width="3.28515625" style="127" customWidth="1"/>
    <col min="14864" max="14864" width="5" style="127" customWidth="1"/>
    <col min="14865" max="14865" width="7.85546875" style="127" bestFit="1" customWidth="1"/>
    <col min="14866" max="15104" width="9.140625" style="127"/>
    <col min="15105" max="15105" width="5.85546875" style="127" bestFit="1" customWidth="1"/>
    <col min="15106" max="15107" width="6.140625" style="127" bestFit="1" customWidth="1"/>
    <col min="15108" max="15108" width="12.140625" style="127" customWidth="1"/>
    <col min="15109" max="15109" width="8.42578125" style="127" customWidth="1"/>
    <col min="15110" max="15110" width="24.42578125" style="127" customWidth="1"/>
    <col min="15111" max="15111" width="13.42578125" style="127" bestFit="1" customWidth="1"/>
    <col min="15112" max="15112" width="2.7109375" style="127" bestFit="1" customWidth="1"/>
    <col min="15113" max="15113" width="12.42578125" style="127" bestFit="1" customWidth="1"/>
    <col min="15114" max="15114" width="8.140625" style="127" bestFit="1" customWidth="1"/>
    <col min="15115" max="15115" width="7.85546875" style="127" bestFit="1" customWidth="1"/>
    <col min="15116" max="15117" width="0" style="127" hidden="1" customWidth="1"/>
    <col min="15118" max="15118" width="4" style="127" customWidth="1"/>
    <col min="15119" max="15119" width="3.28515625" style="127" customWidth="1"/>
    <col min="15120" max="15120" width="5" style="127" customWidth="1"/>
    <col min="15121" max="15121" width="7.85546875" style="127" bestFit="1" customWidth="1"/>
    <col min="15122" max="15360" width="9.140625" style="127"/>
    <col min="15361" max="15361" width="5.85546875" style="127" bestFit="1" customWidth="1"/>
    <col min="15362" max="15363" width="6.140625" style="127" bestFit="1" customWidth="1"/>
    <col min="15364" max="15364" width="12.140625" style="127" customWidth="1"/>
    <col min="15365" max="15365" width="8.42578125" style="127" customWidth="1"/>
    <col min="15366" max="15366" width="24.42578125" style="127" customWidth="1"/>
    <col min="15367" max="15367" width="13.42578125" style="127" bestFit="1" customWidth="1"/>
    <col min="15368" max="15368" width="2.7109375" style="127" bestFit="1" customWidth="1"/>
    <col min="15369" max="15369" width="12.42578125" style="127" bestFit="1" customWidth="1"/>
    <col min="15370" max="15370" width="8.140625" style="127" bestFit="1" customWidth="1"/>
    <col min="15371" max="15371" width="7.85546875" style="127" bestFit="1" customWidth="1"/>
    <col min="15372" max="15373" width="0" style="127" hidden="1" customWidth="1"/>
    <col min="15374" max="15374" width="4" style="127" customWidth="1"/>
    <col min="15375" max="15375" width="3.28515625" style="127" customWidth="1"/>
    <col min="15376" max="15376" width="5" style="127" customWidth="1"/>
    <col min="15377" max="15377" width="7.85546875" style="127" bestFit="1" customWidth="1"/>
    <col min="15378" max="15616" width="9.140625" style="127"/>
    <col min="15617" max="15617" width="5.85546875" style="127" bestFit="1" customWidth="1"/>
    <col min="15618" max="15619" width="6.140625" style="127" bestFit="1" customWidth="1"/>
    <col min="15620" max="15620" width="12.140625" style="127" customWidth="1"/>
    <col min="15621" max="15621" width="8.42578125" style="127" customWidth="1"/>
    <col min="15622" max="15622" width="24.42578125" style="127" customWidth="1"/>
    <col min="15623" max="15623" width="13.42578125" style="127" bestFit="1" customWidth="1"/>
    <col min="15624" max="15624" width="2.7109375" style="127" bestFit="1" customWidth="1"/>
    <col min="15625" max="15625" width="12.42578125" style="127" bestFit="1" customWidth="1"/>
    <col min="15626" max="15626" width="8.140625" style="127" bestFit="1" customWidth="1"/>
    <col min="15627" max="15627" width="7.85546875" style="127" bestFit="1" customWidth="1"/>
    <col min="15628" max="15629" width="0" style="127" hidden="1" customWidth="1"/>
    <col min="15630" max="15630" width="4" style="127" customWidth="1"/>
    <col min="15631" max="15631" width="3.28515625" style="127" customWidth="1"/>
    <col min="15632" max="15632" width="5" style="127" customWidth="1"/>
    <col min="15633" max="15633" width="7.85546875" style="127" bestFit="1" customWidth="1"/>
    <col min="15634" max="15872" width="9.140625" style="127"/>
    <col min="15873" max="15873" width="5.85546875" style="127" bestFit="1" customWidth="1"/>
    <col min="15874" max="15875" width="6.140625" style="127" bestFit="1" customWidth="1"/>
    <col min="15876" max="15876" width="12.140625" style="127" customWidth="1"/>
    <col min="15877" max="15877" width="8.42578125" style="127" customWidth="1"/>
    <col min="15878" max="15878" width="24.42578125" style="127" customWidth="1"/>
    <col min="15879" max="15879" width="13.42578125" style="127" bestFit="1" customWidth="1"/>
    <col min="15880" max="15880" width="2.7109375" style="127" bestFit="1" customWidth="1"/>
    <col min="15881" max="15881" width="12.42578125" style="127" bestFit="1" customWidth="1"/>
    <col min="15882" max="15882" width="8.140625" style="127" bestFit="1" customWidth="1"/>
    <col min="15883" max="15883" width="7.85546875" style="127" bestFit="1" customWidth="1"/>
    <col min="15884" max="15885" width="0" style="127" hidden="1" customWidth="1"/>
    <col min="15886" max="15886" width="4" style="127" customWidth="1"/>
    <col min="15887" max="15887" width="3.28515625" style="127" customWidth="1"/>
    <col min="15888" max="15888" width="5" style="127" customWidth="1"/>
    <col min="15889" max="15889" width="7.85546875" style="127" bestFit="1" customWidth="1"/>
    <col min="15890" max="16128" width="9.140625" style="127"/>
    <col min="16129" max="16129" width="5.85546875" style="127" bestFit="1" customWidth="1"/>
    <col min="16130" max="16131" width="6.140625" style="127" bestFit="1" customWidth="1"/>
    <col min="16132" max="16132" width="12.140625" style="127" customWidth="1"/>
    <col min="16133" max="16133" width="8.42578125" style="127" customWidth="1"/>
    <col min="16134" max="16134" width="24.42578125" style="127" customWidth="1"/>
    <col min="16135" max="16135" width="13.42578125" style="127" bestFit="1" customWidth="1"/>
    <col min="16136" max="16136" width="2.7109375" style="127" bestFit="1" customWidth="1"/>
    <col min="16137" max="16137" width="12.42578125" style="127" bestFit="1" customWidth="1"/>
    <col min="16138" max="16138" width="8.140625" style="127" bestFit="1" customWidth="1"/>
    <col min="16139" max="16139" width="7.85546875" style="127" bestFit="1" customWidth="1"/>
    <col min="16140" max="16141" width="0" style="127" hidden="1" customWidth="1"/>
    <col min="16142" max="16142" width="4" style="127" customWidth="1"/>
    <col min="16143" max="16143" width="3.28515625" style="127" customWidth="1"/>
    <col min="16144" max="16144" width="5" style="127" customWidth="1"/>
    <col min="16145" max="16145" width="7.85546875" style="127" bestFit="1" customWidth="1"/>
    <col min="16146" max="16384" width="9.140625" style="127"/>
  </cols>
  <sheetData>
    <row r="1" spans="1:17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7.25" customHeight="1" x14ac:dyDescent="0.25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x14ac:dyDescent="0.25">
      <c r="A5" s="133"/>
      <c r="B5" s="134"/>
      <c r="C5" s="134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s="43" customFormat="1" x14ac:dyDescent="0.25">
      <c r="A6" s="44" t="s">
        <v>70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43" customFormat="1" ht="17.2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s="45" customFormat="1" x14ac:dyDescent="0.25">
      <c r="A8" s="6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45" customFormat="1" x14ac:dyDescent="0.25">
      <c r="A9" s="46">
        <v>0.33333333333333331</v>
      </c>
      <c r="B9" s="47">
        <f>A9</f>
        <v>0.33333333333333331</v>
      </c>
      <c r="C9" s="47">
        <f>B9+Q9</f>
        <v>0.34027777777777773</v>
      </c>
      <c r="D9" s="48" t="s">
        <v>25</v>
      </c>
      <c r="E9" s="48"/>
      <c r="F9" s="48"/>
      <c r="G9" s="48"/>
      <c r="H9" s="48"/>
      <c r="I9" s="48"/>
      <c r="J9" s="48"/>
      <c r="K9" s="49">
        <v>6.9444444444444441E-3</v>
      </c>
      <c r="L9" s="49"/>
      <c r="M9" s="49"/>
      <c r="N9" s="50">
        <v>1</v>
      </c>
      <c r="O9" s="50">
        <v>1</v>
      </c>
      <c r="P9" s="50">
        <v>1</v>
      </c>
      <c r="Q9" s="49">
        <f>K9*O9*P9</f>
        <v>6.9444444444444441E-3</v>
      </c>
    </row>
    <row r="10" spans="1:17" x14ac:dyDescent="0.25">
      <c r="A10" s="128">
        <v>1</v>
      </c>
      <c r="B10" s="129">
        <f>C9</f>
        <v>0.34027777777777773</v>
      </c>
      <c r="C10" s="129">
        <f>B10+Q10</f>
        <v>0.35746527777777776</v>
      </c>
      <c r="D10" s="53" t="s">
        <v>11</v>
      </c>
      <c r="E10" s="130" t="s">
        <v>3</v>
      </c>
      <c r="F10" s="53" t="s">
        <v>71</v>
      </c>
      <c r="G10" s="53" t="s">
        <v>72</v>
      </c>
      <c r="H10" s="55"/>
      <c r="I10" s="53" t="s">
        <v>28</v>
      </c>
      <c r="J10" s="56"/>
      <c r="K10" s="131">
        <v>1.5624999999999999E-3</v>
      </c>
      <c r="L10" s="131">
        <v>3.4722222222222224E-4</v>
      </c>
      <c r="M10" s="131">
        <f t="shared" ref="M10:M24" si="0">K10+L10</f>
        <v>1.9097222222222222E-3</v>
      </c>
      <c r="N10" s="128">
        <v>9</v>
      </c>
      <c r="O10" s="128">
        <v>9</v>
      </c>
      <c r="P10" s="128">
        <v>1</v>
      </c>
      <c r="Q10" s="131">
        <f t="shared" ref="Q10:Q24" si="1">M10*O10*P10</f>
        <v>1.7187499999999998E-2</v>
      </c>
    </row>
    <row r="11" spans="1:17" x14ac:dyDescent="0.25">
      <c r="A11" s="128">
        <v>2</v>
      </c>
      <c r="B11" s="129">
        <f t="shared" ref="B11:B24" si="2">C10</f>
        <v>0.35746527777777776</v>
      </c>
      <c r="C11" s="129">
        <f t="shared" ref="C11:C24" si="3">B11+Q11</f>
        <v>0.38420138888888888</v>
      </c>
      <c r="D11" s="53" t="s">
        <v>11</v>
      </c>
      <c r="E11" s="130" t="s">
        <v>3</v>
      </c>
      <c r="F11" s="53" t="s">
        <v>71</v>
      </c>
      <c r="G11" s="53" t="s">
        <v>17</v>
      </c>
      <c r="H11" s="55"/>
      <c r="I11" s="53" t="s">
        <v>28</v>
      </c>
      <c r="J11" s="56"/>
      <c r="K11" s="131">
        <v>1.5624999999999999E-3</v>
      </c>
      <c r="L11" s="131">
        <v>3.4722222222222224E-4</v>
      </c>
      <c r="M11" s="131">
        <f t="shared" si="0"/>
        <v>1.9097222222222222E-3</v>
      </c>
      <c r="N11" s="128">
        <v>14</v>
      </c>
      <c r="O11" s="128">
        <v>14</v>
      </c>
      <c r="P11" s="128">
        <v>1</v>
      </c>
      <c r="Q11" s="131">
        <f t="shared" si="1"/>
        <v>2.673611111111111E-2</v>
      </c>
    </row>
    <row r="12" spans="1:17" x14ac:dyDescent="0.25">
      <c r="A12" s="128">
        <v>3</v>
      </c>
      <c r="B12" s="129">
        <f t="shared" si="2"/>
        <v>0.38420138888888888</v>
      </c>
      <c r="C12" s="129">
        <f t="shared" si="3"/>
        <v>0.38611111111111113</v>
      </c>
      <c r="D12" s="53" t="s">
        <v>45</v>
      </c>
      <c r="E12" s="130" t="s">
        <v>19</v>
      </c>
      <c r="F12" s="53" t="s">
        <v>71</v>
      </c>
      <c r="G12" s="53" t="s">
        <v>46</v>
      </c>
      <c r="H12" s="55"/>
      <c r="I12" s="53" t="s">
        <v>28</v>
      </c>
      <c r="J12" s="56"/>
      <c r="K12" s="131">
        <v>1.5624999999999999E-3</v>
      </c>
      <c r="L12" s="131">
        <v>3.4722222222222224E-4</v>
      </c>
      <c r="M12" s="131">
        <f>K12+L12</f>
        <v>1.9097222222222222E-3</v>
      </c>
      <c r="N12" s="128">
        <v>1</v>
      </c>
      <c r="O12" s="128">
        <v>1</v>
      </c>
      <c r="P12" s="128">
        <v>1</v>
      </c>
      <c r="Q12" s="131">
        <f>M12*O12*P12</f>
        <v>1.9097222222222222E-3</v>
      </c>
    </row>
    <row r="13" spans="1:17" x14ac:dyDescent="0.25">
      <c r="A13" s="128">
        <v>4</v>
      </c>
      <c r="B13" s="129">
        <f t="shared" si="2"/>
        <v>0.38611111111111113</v>
      </c>
      <c r="C13" s="129">
        <f t="shared" si="3"/>
        <v>0.39756944444444448</v>
      </c>
      <c r="D13" s="53" t="s">
        <v>11</v>
      </c>
      <c r="E13" s="130" t="s">
        <v>19</v>
      </c>
      <c r="F13" s="53" t="s">
        <v>71</v>
      </c>
      <c r="G13" s="53" t="s">
        <v>72</v>
      </c>
      <c r="H13" s="55"/>
      <c r="I13" s="53" t="s">
        <v>28</v>
      </c>
      <c r="J13" s="56"/>
      <c r="K13" s="131">
        <v>1.5624999999999999E-3</v>
      </c>
      <c r="L13" s="131">
        <v>3.4722222222222224E-4</v>
      </c>
      <c r="M13" s="131">
        <f t="shared" si="0"/>
        <v>1.9097222222222222E-3</v>
      </c>
      <c r="N13" s="128">
        <v>6</v>
      </c>
      <c r="O13" s="128">
        <v>6</v>
      </c>
      <c r="P13" s="128">
        <v>1</v>
      </c>
      <c r="Q13" s="131">
        <f t="shared" si="1"/>
        <v>1.1458333333333333E-2</v>
      </c>
    </row>
    <row r="14" spans="1:17" x14ac:dyDescent="0.25">
      <c r="A14" s="128">
        <v>5</v>
      </c>
      <c r="B14" s="129">
        <f t="shared" si="2"/>
        <v>0.39756944444444448</v>
      </c>
      <c r="C14" s="129">
        <f t="shared" si="3"/>
        <v>0.40902777777777782</v>
      </c>
      <c r="D14" s="53" t="s">
        <v>11</v>
      </c>
      <c r="E14" s="130" t="s">
        <v>19</v>
      </c>
      <c r="F14" s="53" t="s">
        <v>71</v>
      </c>
      <c r="G14" s="53" t="s">
        <v>17</v>
      </c>
      <c r="H14" s="55"/>
      <c r="I14" s="53" t="s">
        <v>28</v>
      </c>
      <c r="J14" s="56"/>
      <c r="K14" s="131">
        <v>1.5624999999999999E-3</v>
      </c>
      <c r="L14" s="131">
        <v>3.4722222222222224E-4</v>
      </c>
      <c r="M14" s="131">
        <f t="shared" si="0"/>
        <v>1.9097222222222222E-3</v>
      </c>
      <c r="N14" s="128">
        <v>6</v>
      </c>
      <c r="O14" s="128">
        <v>6</v>
      </c>
      <c r="P14" s="128">
        <v>1</v>
      </c>
      <c r="Q14" s="131">
        <f t="shared" si="1"/>
        <v>1.1458333333333333E-2</v>
      </c>
    </row>
    <row r="15" spans="1:17" x14ac:dyDescent="0.25">
      <c r="A15" s="128">
        <v>6</v>
      </c>
      <c r="B15" s="129">
        <f t="shared" si="2"/>
        <v>0.40902777777777782</v>
      </c>
      <c r="C15" s="129">
        <f t="shared" si="3"/>
        <v>0.42048611111111117</v>
      </c>
      <c r="D15" s="53" t="s">
        <v>11</v>
      </c>
      <c r="E15" s="130" t="s">
        <v>19</v>
      </c>
      <c r="F15" s="53" t="s">
        <v>71</v>
      </c>
      <c r="G15" s="53" t="s">
        <v>14</v>
      </c>
      <c r="H15" s="55"/>
      <c r="I15" s="53" t="s">
        <v>28</v>
      </c>
      <c r="J15" s="56"/>
      <c r="K15" s="131">
        <v>1.5624999999999999E-3</v>
      </c>
      <c r="L15" s="131">
        <v>3.4722222222222224E-4</v>
      </c>
      <c r="M15" s="131">
        <f t="shared" si="0"/>
        <v>1.9097222222222222E-3</v>
      </c>
      <c r="N15" s="128">
        <v>6</v>
      </c>
      <c r="O15" s="128">
        <v>6</v>
      </c>
      <c r="P15" s="128">
        <v>1</v>
      </c>
      <c r="Q15" s="131">
        <f t="shared" si="1"/>
        <v>1.1458333333333333E-2</v>
      </c>
    </row>
    <row r="16" spans="1:17" x14ac:dyDescent="0.25">
      <c r="A16" s="128">
        <v>7</v>
      </c>
      <c r="B16" s="129">
        <f t="shared" si="2"/>
        <v>0.42048611111111117</v>
      </c>
      <c r="C16" s="129">
        <f t="shared" si="3"/>
        <v>0.42621527777777785</v>
      </c>
      <c r="D16" s="53" t="s">
        <v>11</v>
      </c>
      <c r="E16" s="130" t="s">
        <v>19</v>
      </c>
      <c r="F16" s="53" t="s">
        <v>71</v>
      </c>
      <c r="G16" s="53" t="s">
        <v>72</v>
      </c>
      <c r="H16" s="55"/>
      <c r="I16" s="55" t="s">
        <v>21</v>
      </c>
      <c r="J16" s="56"/>
      <c r="K16" s="131">
        <v>1.5624999999999999E-3</v>
      </c>
      <c r="L16" s="131">
        <v>3.4722222222222224E-4</v>
      </c>
      <c r="M16" s="131">
        <f t="shared" si="0"/>
        <v>1.9097222222222222E-3</v>
      </c>
      <c r="N16" s="128">
        <v>3</v>
      </c>
      <c r="O16" s="128">
        <v>3</v>
      </c>
      <c r="P16" s="128">
        <v>1</v>
      </c>
      <c r="Q16" s="131">
        <f t="shared" si="1"/>
        <v>5.7291666666666663E-3</v>
      </c>
    </row>
    <row r="17" spans="1:17" x14ac:dyDescent="0.25">
      <c r="A17" s="128">
        <v>8</v>
      </c>
      <c r="B17" s="129">
        <f t="shared" si="2"/>
        <v>0.42621527777777785</v>
      </c>
      <c r="C17" s="129">
        <f t="shared" si="3"/>
        <v>0.43576388888888895</v>
      </c>
      <c r="D17" s="53" t="s">
        <v>11</v>
      </c>
      <c r="E17" s="130" t="s">
        <v>19</v>
      </c>
      <c r="F17" s="53" t="s">
        <v>71</v>
      </c>
      <c r="G17" s="53" t="s">
        <v>17</v>
      </c>
      <c r="H17" s="55"/>
      <c r="I17" s="55" t="s">
        <v>21</v>
      </c>
      <c r="J17" s="56"/>
      <c r="K17" s="131">
        <v>1.5624999999999999E-3</v>
      </c>
      <c r="L17" s="131">
        <v>3.4722222222222224E-4</v>
      </c>
      <c r="M17" s="131">
        <f t="shared" si="0"/>
        <v>1.9097222222222222E-3</v>
      </c>
      <c r="N17" s="128">
        <v>5</v>
      </c>
      <c r="O17" s="128">
        <v>5</v>
      </c>
      <c r="P17" s="128">
        <v>1</v>
      </c>
      <c r="Q17" s="131">
        <f t="shared" si="1"/>
        <v>9.5486111111111101E-3</v>
      </c>
    </row>
    <row r="18" spans="1:17" x14ac:dyDescent="0.25">
      <c r="A18" s="128">
        <v>9</v>
      </c>
      <c r="B18" s="129">
        <f t="shared" si="2"/>
        <v>0.43576388888888895</v>
      </c>
      <c r="C18" s="129">
        <f t="shared" si="3"/>
        <v>0.44531250000000006</v>
      </c>
      <c r="D18" s="53" t="s">
        <v>11</v>
      </c>
      <c r="E18" s="130" t="s">
        <v>19</v>
      </c>
      <c r="F18" s="53" t="s">
        <v>71</v>
      </c>
      <c r="G18" s="53" t="s">
        <v>14</v>
      </c>
      <c r="H18" s="55"/>
      <c r="I18" s="55" t="s">
        <v>21</v>
      </c>
      <c r="J18" s="56"/>
      <c r="K18" s="131">
        <v>1.5624999999999999E-3</v>
      </c>
      <c r="L18" s="131">
        <v>3.4722222222222224E-4</v>
      </c>
      <c r="M18" s="131">
        <f t="shared" si="0"/>
        <v>1.9097222222222222E-3</v>
      </c>
      <c r="N18" s="128">
        <v>5</v>
      </c>
      <c r="O18" s="128">
        <v>5</v>
      </c>
      <c r="P18" s="128">
        <v>1</v>
      </c>
      <c r="Q18" s="131">
        <f t="shared" si="1"/>
        <v>9.5486111111111101E-3</v>
      </c>
    </row>
    <row r="19" spans="1:17" x14ac:dyDescent="0.25">
      <c r="A19" s="128">
        <v>10</v>
      </c>
      <c r="B19" s="129">
        <f t="shared" si="2"/>
        <v>0.44531250000000006</v>
      </c>
      <c r="C19" s="129">
        <f t="shared" si="3"/>
        <v>0.45017361111111115</v>
      </c>
      <c r="D19" s="53" t="s">
        <v>11</v>
      </c>
      <c r="E19" s="130" t="s">
        <v>19</v>
      </c>
      <c r="F19" s="53" t="s">
        <v>71</v>
      </c>
      <c r="G19" s="53" t="s">
        <v>72</v>
      </c>
      <c r="H19" s="55"/>
      <c r="I19" s="53" t="s">
        <v>22</v>
      </c>
      <c r="J19" s="56"/>
      <c r="K19" s="131">
        <v>2.0833333333333333E-3</v>
      </c>
      <c r="L19" s="131">
        <v>3.4722222222222224E-4</v>
      </c>
      <c r="M19" s="131">
        <f t="shared" si="0"/>
        <v>2.4305555555555556E-3</v>
      </c>
      <c r="N19" s="128">
        <v>2</v>
      </c>
      <c r="O19" s="128">
        <v>2</v>
      </c>
      <c r="P19" s="128">
        <v>1</v>
      </c>
      <c r="Q19" s="131">
        <f t="shared" si="1"/>
        <v>4.8611111111111112E-3</v>
      </c>
    </row>
    <row r="20" spans="1:17" x14ac:dyDescent="0.25">
      <c r="A20" s="128">
        <v>11</v>
      </c>
      <c r="B20" s="129">
        <f t="shared" si="2"/>
        <v>0.45017361111111115</v>
      </c>
      <c r="C20" s="129">
        <f t="shared" si="3"/>
        <v>0.45503472222222224</v>
      </c>
      <c r="D20" s="53" t="s">
        <v>11</v>
      </c>
      <c r="E20" s="130" t="s">
        <v>19</v>
      </c>
      <c r="F20" s="53" t="s">
        <v>71</v>
      </c>
      <c r="G20" s="53" t="s">
        <v>17</v>
      </c>
      <c r="H20" s="55"/>
      <c r="I20" s="53" t="s">
        <v>22</v>
      </c>
      <c r="J20" s="56"/>
      <c r="K20" s="131">
        <v>2.0833333333333333E-3</v>
      </c>
      <c r="L20" s="131">
        <v>3.4722222222222224E-4</v>
      </c>
      <c r="M20" s="131">
        <f t="shared" si="0"/>
        <v>2.4305555555555556E-3</v>
      </c>
      <c r="N20" s="128">
        <v>2</v>
      </c>
      <c r="O20" s="128">
        <v>2</v>
      </c>
      <c r="P20" s="128">
        <v>1</v>
      </c>
      <c r="Q20" s="131">
        <f t="shared" si="1"/>
        <v>4.8611111111111112E-3</v>
      </c>
    </row>
    <row r="21" spans="1:17" x14ac:dyDescent="0.25">
      <c r="A21" s="128">
        <v>12</v>
      </c>
      <c r="B21" s="129">
        <f t="shared" si="2"/>
        <v>0.45503472222222224</v>
      </c>
      <c r="C21" s="129">
        <f t="shared" si="3"/>
        <v>0.46475694444444449</v>
      </c>
      <c r="D21" s="53" t="s">
        <v>11</v>
      </c>
      <c r="E21" s="130" t="s">
        <v>19</v>
      </c>
      <c r="F21" s="53" t="s">
        <v>71</v>
      </c>
      <c r="G21" s="53" t="s">
        <v>14</v>
      </c>
      <c r="H21" s="55"/>
      <c r="I21" s="53" t="s">
        <v>22</v>
      </c>
      <c r="J21" s="56"/>
      <c r="K21" s="131">
        <v>2.0833333333333333E-3</v>
      </c>
      <c r="L21" s="131">
        <v>3.4722222222222224E-4</v>
      </c>
      <c r="M21" s="131">
        <f t="shared" si="0"/>
        <v>2.4305555555555556E-3</v>
      </c>
      <c r="N21" s="128">
        <v>4</v>
      </c>
      <c r="O21" s="128">
        <v>4</v>
      </c>
      <c r="P21" s="128">
        <v>1</v>
      </c>
      <c r="Q21" s="131">
        <f t="shared" si="1"/>
        <v>9.7222222222222224E-3</v>
      </c>
    </row>
    <row r="22" spans="1:17" x14ac:dyDescent="0.25">
      <c r="A22" s="128">
        <v>13</v>
      </c>
      <c r="B22" s="129">
        <f t="shared" si="2"/>
        <v>0.46475694444444449</v>
      </c>
      <c r="C22" s="129">
        <f t="shared" si="3"/>
        <v>0.46788194444444448</v>
      </c>
      <c r="D22" s="53" t="s">
        <v>11</v>
      </c>
      <c r="E22" s="130" t="s">
        <v>19</v>
      </c>
      <c r="F22" s="53" t="s">
        <v>71</v>
      </c>
      <c r="G22" s="53" t="s">
        <v>17</v>
      </c>
      <c r="H22" s="55"/>
      <c r="I22" s="53" t="s">
        <v>23</v>
      </c>
      <c r="J22" s="56"/>
      <c r="K22" s="131">
        <v>2.7777777777777779E-3</v>
      </c>
      <c r="L22" s="131">
        <v>3.4722222222222224E-4</v>
      </c>
      <c r="M22" s="131">
        <f t="shared" si="0"/>
        <v>3.1250000000000002E-3</v>
      </c>
      <c r="N22" s="128">
        <v>1</v>
      </c>
      <c r="O22" s="128">
        <v>1</v>
      </c>
      <c r="P22" s="128">
        <v>1</v>
      </c>
      <c r="Q22" s="131">
        <f t="shared" si="1"/>
        <v>3.1250000000000002E-3</v>
      </c>
    </row>
    <row r="23" spans="1:17" x14ac:dyDescent="0.25">
      <c r="A23" s="128">
        <v>14</v>
      </c>
      <c r="B23" s="129">
        <f t="shared" si="2"/>
        <v>0.46788194444444448</v>
      </c>
      <c r="C23" s="129">
        <f t="shared" si="3"/>
        <v>0.47100694444444446</v>
      </c>
      <c r="D23" s="53" t="s">
        <v>11</v>
      </c>
      <c r="E23" s="130" t="s">
        <v>19</v>
      </c>
      <c r="F23" s="53" t="s">
        <v>71</v>
      </c>
      <c r="G23" s="53" t="s">
        <v>14</v>
      </c>
      <c r="H23" s="55"/>
      <c r="I23" s="53" t="s">
        <v>23</v>
      </c>
      <c r="J23" s="56"/>
      <c r="K23" s="131">
        <v>2.7777777777777779E-3</v>
      </c>
      <c r="L23" s="131">
        <v>3.4722222222222224E-4</v>
      </c>
      <c r="M23" s="131">
        <f t="shared" si="0"/>
        <v>3.1250000000000002E-3</v>
      </c>
      <c r="N23" s="128">
        <v>1</v>
      </c>
      <c r="O23" s="128">
        <v>1</v>
      </c>
      <c r="P23" s="128">
        <v>1</v>
      </c>
      <c r="Q23" s="131">
        <f t="shared" si="1"/>
        <v>3.1250000000000002E-3</v>
      </c>
    </row>
    <row r="24" spans="1:17" s="45" customFormat="1" x14ac:dyDescent="0.25">
      <c r="A24" s="128"/>
      <c r="B24" s="129">
        <f t="shared" si="2"/>
        <v>0.47100694444444446</v>
      </c>
      <c r="C24" s="129">
        <f t="shared" si="3"/>
        <v>0.4921875</v>
      </c>
      <c r="D24" s="59" t="s">
        <v>24</v>
      </c>
      <c r="E24" s="59"/>
      <c r="F24" s="59"/>
      <c r="G24" s="59"/>
      <c r="H24" s="59"/>
      <c r="I24" s="59"/>
      <c r="J24" s="59"/>
      <c r="K24" s="131">
        <v>2.0833333333333332E-2</v>
      </c>
      <c r="L24" s="131">
        <v>3.4722222222222224E-4</v>
      </c>
      <c r="M24" s="131">
        <f t="shared" si="0"/>
        <v>2.1180555555555553E-2</v>
      </c>
      <c r="N24" s="128">
        <v>1</v>
      </c>
      <c r="O24" s="128">
        <v>1</v>
      </c>
      <c r="P24" s="128">
        <v>1</v>
      </c>
      <c r="Q24" s="131">
        <f t="shared" si="1"/>
        <v>2.1180555555555553E-2</v>
      </c>
    </row>
    <row r="25" spans="1:17" s="45" customFormat="1" ht="15.75" customHeight="1" x14ac:dyDescent="0.2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</row>
    <row r="26" spans="1:17" s="45" customFormat="1" x14ac:dyDescent="0.25">
      <c r="A26" s="6" t="s">
        <v>36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s="45" customFormat="1" x14ac:dyDescent="0.25">
      <c r="A27" s="46">
        <v>0.5</v>
      </c>
      <c r="B27" s="47">
        <f>A27</f>
        <v>0.5</v>
      </c>
      <c r="C27" s="47">
        <f>B27+Q27</f>
        <v>0.50694444444444442</v>
      </c>
      <c r="D27" s="48" t="s">
        <v>25</v>
      </c>
      <c r="E27" s="48"/>
      <c r="F27" s="48"/>
      <c r="G27" s="48"/>
      <c r="H27" s="48"/>
      <c r="I27" s="48"/>
      <c r="J27" s="48"/>
      <c r="K27" s="49">
        <v>6.9444444444444441E-3</v>
      </c>
      <c r="L27" s="49"/>
      <c r="M27" s="49"/>
      <c r="N27" s="50"/>
      <c r="O27" s="50">
        <v>1</v>
      </c>
      <c r="P27" s="50">
        <v>1</v>
      </c>
      <c r="Q27" s="49">
        <f>K27*O27*P27</f>
        <v>6.9444444444444441E-3</v>
      </c>
    </row>
    <row r="28" spans="1:17" x14ac:dyDescent="0.25">
      <c r="A28" s="128">
        <v>1</v>
      </c>
      <c r="B28" s="129">
        <f>C27</f>
        <v>0.50694444444444442</v>
      </c>
      <c r="C28" s="129">
        <f>B28+Q28</f>
        <v>0.50694444444444442</v>
      </c>
      <c r="D28" s="53" t="s">
        <v>73</v>
      </c>
      <c r="E28" s="130" t="s">
        <v>12</v>
      </c>
      <c r="F28" s="53" t="s">
        <v>74</v>
      </c>
      <c r="G28" s="53" t="s">
        <v>72</v>
      </c>
      <c r="H28" s="55"/>
      <c r="I28" s="53" t="s">
        <v>28</v>
      </c>
      <c r="J28" s="56"/>
      <c r="K28" s="131">
        <v>1.5624999999999999E-3</v>
      </c>
      <c r="L28" s="131">
        <v>3.4722222222222224E-4</v>
      </c>
      <c r="M28" s="131">
        <f t="shared" ref="M28:M50" si="4">K28+L28</f>
        <v>1.9097222222222222E-3</v>
      </c>
      <c r="N28" s="128">
        <v>20</v>
      </c>
      <c r="O28" s="128">
        <v>20</v>
      </c>
      <c r="P28" s="128"/>
      <c r="Q28" s="131">
        <f t="shared" ref="Q28:Q50" si="5">M28*O28*P28</f>
        <v>0</v>
      </c>
    </row>
    <row r="29" spans="1:17" x14ac:dyDescent="0.25">
      <c r="A29" s="128">
        <v>2</v>
      </c>
      <c r="B29" s="129">
        <f t="shared" ref="B29:B50" si="6">C28</f>
        <v>0.50694444444444442</v>
      </c>
      <c r="C29" s="129">
        <f t="shared" ref="C29:C50" si="7">B29+Q29</f>
        <v>0.55659722222222219</v>
      </c>
      <c r="D29" s="53" t="s">
        <v>73</v>
      </c>
      <c r="E29" s="130" t="s">
        <v>12</v>
      </c>
      <c r="F29" s="53" t="s">
        <v>74</v>
      </c>
      <c r="G29" s="53" t="s">
        <v>17</v>
      </c>
      <c r="H29" s="55"/>
      <c r="I29" s="53" t="s">
        <v>28</v>
      </c>
      <c r="J29" s="56"/>
      <c r="K29" s="131">
        <v>1.5624999999999999E-3</v>
      </c>
      <c r="L29" s="131">
        <v>3.4722222222222224E-4</v>
      </c>
      <c r="M29" s="131">
        <f t="shared" si="4"/>
        <v>1.9097222222222222E-3</v>
      </c>
      <c r="N29" s="128">
        <v>26</v>
      </c>
      <c r="O29" s="128">
        <v>26</v>
      </c>
      <c r="P29" s="128">
        <v>1</v>
      </c>
      <c r="Q29" s="131">
        <f t="shared" si="5"/>
        <v>4.9652777777777775E-2</v>
      </c>
    </row>
    <row r="30" spans="1:17" x14ac:dyDescent="0.25">
      <c r="A30" s="128">
        <v>3</v>
      </c>
      <c r="B30" s="129">
        <f t="shared" si="6"/>
        <v>0.55659722222222219</v>
      </c>
      <c r="C30" s="129">
        <f t="shared" si="7"/>
        <v>0.59479166666666661</v>
      </c>
      <c r="D30" s="53" t="s">
        <v>73</v>
      </c>
      <c r="E30" s="130" t="s">
        <v>12</v>
      </c>
      <c r="F30" s="53" t="s">
        <v>74</v>
      </c>
      <c r="G30" s="53" t="s">
        <v>14</v>
      </c>
      <c r="H30" s="55"/>
      <c r="I30" s="53" t="s">
        <v>28</v>
      </c>
      <c r="J30" s="56"/>
      <c r="K30" s="131">
        <v>1.5624999999999999E-3</v>
      </c>
      <c r="L30" s="131">
        <v>3.4722222222222224E-4</v>
      </c>
      <c r="M30" s="131">
        <f>K30+L30</f>
        <v>1.9097222222222222E-3</v>
      </c>
      <c r="N30" s="128">
        <v>20</v>
      </c>
      <c r="O30" s="128">
        <v>20</v>
      </c>
      <c r="P30" s="128">
        <v>1</v>
      </c>
      <c r="Q30" s="131">
        <f>M30*O30*P30</f>
        <v>3.8194444444444441E-2</v>
      </c>
    </row>
    <row r="31" spans="1:17" x14ac:dyDescent="0.25">
      <c r="A31" s="128">
        <v>4</v>
      </c>
      <c r="B31" s="129">
        <f t="shared" si="6"/>
        <v>0.59479166666666661</v>
      </c>
      <c r="C31" s="129">
        <f t="shared" si="7"/>
        <v>0.6177083333333333</v>
      </c>
      <c r="D31" s="53" t="s">
        <v>73</v>
      </c>
      <c r="E31" s="130" t="s">
        <v>3</v>
      </c>
      <c r="F31" s="53" t="s">
        <v>74</v>
      </c>
      <c r="G31" s="53" t="s">
        <v>72</v>
      </c>
      <c r="H31" s="55"/>
      <c r="I31" s="53" t="s">
        <v>28</v>
      </c>
      <c r="J31" s="56"/>
      <c r="K31" s="131">
        <v>1.5624999999999999E-3</v>
      </c>
      <c r="L31" s="131">
        <v>3.4722222222222224E-4</v>
      </c>
      <c r="M31" s="131">
        <f t="shared" si="4"/>
        <v>1.9097222222222222E-3</v>
      </c>
      <c r="N31" s="128">
        <v>12</v>
      </c>
      <c r="O31" s="128">
        <v>12</v>
      </c>
      <c r="P31" s="128">
        <v>1</v>
      </c>
      <c r="Q31" s="131">
        <f t="shared" si="5"/>
        <v>2.2916666666666665E-2</v>
      </c>
    </row>
    <row r="32" spans="1:17" x14ac:dyDescent="0.25">
      <c r="A32" s="128">
        <v>5</v>
      </c>
      <c r="B32" s="129">
        <f t="shared" si="6"/>
        <v>0.6177083333333333</v>
      </c>
      <c r="C32" s="129">
        <f t="shared" si="7"/>
        <v>0.640625</v>
      </c>
      <c r="D32" s="53" t="s">
        <v>73</v>
      </c>
      <c r="E32" s="130" t="s">
        <v>3</v>
      </c>
      <c r="F32" s="53" t="s">
        <v>74</v>
      </c>
      <c r="G32" s="53" t="s">
        <v>17</v>
      </c>
      <c r="H32" s="55"/>
      <c r="I32" s="53" t="s">
        <v>28</v>
      </c>
      <c r="J32" s="56"/>
      <c r="K32" s="131">
        <v>1.5624999999999999E-3</v>
      </c>
      <c r="L32" s="131">
        <v>3.4722222222222224E-4</v>
      </c>
      <c r="M32" s="131">
        <f t="shared" si="4"/>
        <v>1.9097222222222222E-3</v>
      </c>
      <c r="N32" s="128">
        <v>12</v>
      </c>
      <c r="O32" s="128">
        <v>12</v>
      </c>
      <c r="P32" s="128">
        <v>1</v>
      </c>
      <c r="Q32" s="131">
        <f t="shared" si="5"/>
        <v>2.2916666666666665E-2</v>
      </c>
    </row>
    <row r="33" spans="1:17" x14ac:dyDescent="0.25">
      <c r="A33" s="128">
        <v>6</v>
      </c>
      <c r="B33" s="129">
        <f t="shared" si="6"/>
        <v>0.640625</v>
      </c>
      <c r="C33" s="129">
        <f t="shared" si="7"/>
        <v>0.6635416666666667</v>
      </c>
      <c r="D33" s="53" t="s">
        <v>73</v>
      </c>
      <c r="E33" s="130" t="s">
        <v>3</v>
      </c>
      <c r="F33" s="53" t="s">
        <v>74</v>
      </c>
      <c r="G33" s="53" t="s">
        <v>14</v>
      </c>
      <c r="H33" s="55"/>
      <c r="I33" s="53" t="s">
        <v>28</v>
      </c>
      <c r="J33" s="56"/>
      <c r="K33" s="131">
        <v>1.5624999999999999E-3</v>
      </c>
      <c r="L33" s="131">
        <v>3.4722222222222224E-4</v>
      </c>
      <c r="M33" s="131">
        <f t="shared" si="4"/>
        <v>1.9097222222222222E-3</v>
      </c>
      <c r="N33" s="128">
        <v>12</v>
      </c>
      <c r="O33" s="128">
        <v>12</v>
      </c>
      <c r="P33" s="128">
        <v>1</v>
      </c>
      <c r="Q33" s="131">
        <f t="shared" si="5"/>
        <v>2.2916666666666665E-2</v>
      </c>
    </row>
    <row r="34" spans="1:17" x14ac:dyDescent="0.25">
      <c r="A34" s="128">
        <v>7</v>
      </c>
      <c r="B34" s="129">
        <f t="shared" si="6"/>
        <v>0.6635416666666667</v>
      </c>
      <c r="C34" s="129">
        <f t="shared" si="7"/>
        <v>0.66736111111111118</v>
      </c>
      <c r="D34" s="53" t="s">
        <v>45</v>
      </c>
      <c r="E34" s="130" t="s">
        <v>19</v>
      </c>
      <c r="F34" s="53" t="s">
        <v>74</v>
      </c>
      <c r="G34" s="53" t="s">
        <v>46</v>
      </c>
      <c r="H34" s="55"/>
      <c r="I34" s="53" t="s">
        <v>28</v>
      </c>
      <c r="J34" s="56"/>
      <c r="K34" s="131">
        <v>1.5624999999999999E-3</v>
      </c>
      <c r="L34" s="131">
        <v>3.4722222222222224E-4</v>
      </c>
      <c r="M34" s="131">
        <f t="shared" si="4"/>
        <v>1.9097222222222222E-3</v>
      </c>
      <c r="N34" s="128">
        <v>2</v>
      </c>
      <c r="O34" s="128">
        <v>2</v>
      </c>
      <c r="P34" s="128">
        <v>1</v>
      </c>
      <c r="Q34" s="131">
        <f t="shared" si="5"/>
        <v>3.8194444444444443E-3</v>
      </c>
    </row>
    <row r="35" spans="1:17" x14ac:dyDescent="0.25">
      <c r="A35" s="128">
        <v>8</v>
      </c>
      <c r="B35" s="129">
        <f t="shared" si="6"/>
        <v>0.66736111111111118</v>
      </c>
      <c r="C35" s="129">
        <f t="shared" si="7"/>
        <v>0.67881944444444453</v>
      </c>
      <c r="D35" s="53" t="s">
        <v>73</v>
      </c>
      <c r="E35" s="130" t="s">
        <v>30</v>
      </c>
      <c r="F35" s="53" t="s">
        <v>74</v>
      </c>
      <c r="G35" s="53" t="s">
        <v>72</v>
      </c>
      <c r="H35" s="55"/>
      <c r="I35" s="53" t="s">
        <v>28</v>
      </c>
      <c r="J35" s="56"/>
      <c r="K35" s="131">
        <v>1.5624999999999999E-3</v>
      </c>
      <c r="L35" s="131">
        <v>3.4722222222222224E-4</v>
      </c>
      <c r="M35" s="131">
        <f t="shared" si="4"/>
        <v>1.9097222222222222E-3</v>
      </c>
      <c r="N35" s="128">
        <v>6</v>
      </c>
      <c r="O35" s="128">
        <v>6</v>
      </c>
      <c r="P35" s="128">
        <v>1</v>
      </c>
      <c r="Q35" s="131">
        <f t="shared" si="5"/>
        <v>1.1458333333333333E-2</v>
      </c>
    </row>
    <row r="36" spans="1:17" x14ac:dyDescent="0.25">
      <c r="A36" s="128">
        <v>9</v>
      </c>
      <c r="B36" s="129">
        <f t="shared" si="6"/>
        <v>0.67881944444444453</v>
      </c>
      <c r="C36" s="129">
        <f t="shared" si="7"/>
        <v>0.68072916666666672</v>
      </c>
      <c r="D36" s="53" t="s">
        <v>73</v>
      </c>
      <c r="E36" s="130" t="s">
        <v>30</v>
      </c>
      <c r="F36" s="53" t="s">
        <v>74</v>
      </c>
      <c r="G36" s="53" t="s">
        <v>72</v>
      </c>
      <c r="H36" s="55"/>
      <c r="I36" s="55" t="s">
        <v>32</v>
      </c>
      <c r="J36" s="56"/>
      <c r="K36" s="131">
        <v>1.5624999999999999E-3</v>
      </c>
      <c r="L36" s="131">
        <v>3.4722222222222224E-4</v>
      </c>
      <c r="M36" s="131">
        <f t="shared" si="4"/>
        <v>1.9097222222222222E-3</v>
      </c>
      <c r="N36" s="128">
        <v>1</v>
      </c>
      <c r="O36" s="128">
        <v>1</v>
      </c>
      <c r="P36" s="128">
        <v>1</v>
      </c>
      <c r="Q36" s="131">
        <f t="shared" si="5"/>
        <v>1.9097222222222222E-3</v>
      </c>
    </row>
    <row r="37" spans="1:17" x14ac:dyDescent="0.25">
      <c r="A37" s="128">
        <v>10</v>
      </c>
      <c r="B37" s="129">
        <f t="shared" si="6"/>
        <v>0.68072916666666672</v>
      </c>
      <c r="C37" s="129">
        <f t="shared" si="7"/>
        <v>0.69218750000000007</v>
      </c>
      <c r="D37" s="53" t="s">
        <v>73</v>
      </c>
      <c r="E37" s="130" t="s">
        <v>30</v>
      </c>
      <c r="F37" s="53" t="s">
        <v>74</v>
      </c>
      <c r="G37" s="53" t="s">
        <v>17</v>
      </c>
      <c r="H37" s="55"/>
      <c r="I37" s="53" t="s">
        <v>28</v>
      </c>
      <c r="J37" s="56"/>
      <c r="K37" s="131">
        <v>1.5624999999999999E-3</v>
      </c>
      <c r="L37" s="131">
        <v>3.4722222222222224E-4</v>
      </c>
      <c r="M37" s="131">
        <f t="shared" si="4"/>
        <v>1.9097222222222222E-3</v>
      </c>
      <c r="N37" s="128">
        <v>6</v>
      </c>
      <c r="O37" s="128">
        <v>6</v>
      </c>
      <c r="P37" s="128">
        <v>1</v>
      </c>
      <c r="Q37" s="131">
        <f t="shared" si="5"/>
        <v>1.1458333333333333E-2</v>
      </c>
    </row>
    <row r="38" spans="1:17" x14ac:dyDescent="0.25">
      <c r="A38" s="128">
        <v>11</v>
      </c>
      <c r="B38" s="129">
        <f t="shared" si="6"/>
        <v>0.69218750000000007</v>
      </c>
      <c r="C38" s="129">
        <f t="shared" si="7"/>
        <v>0.69791666666666674</v>
      </c>
      <c r="D38" s="53" t="s">
        <v>73</v>
      </c>
      <c r="E38" s="130" t="s">
        <v>30</v>
      </c>
      <c r="F38" s="53" t="s">
        <v>74</v>
      </c>
      <c r="G38" s="53" t="s">
        <v>17</v>
      </c>
      <c r="H38" s="55"/>
      <c r="I38" s="55" t="s">
        <v>32</v>
      </c>
      <c r="J38" s="56"/>
      <c r="K38" s="131">
        <v>1.5624999999999999E-3</v>
      </c>
      <c r="L38" s="131">
        <v>3.4722222222222224E-4</v>
      </c>
      <c r="M38" s="131">
        <f t="shared" si="4"/>
        <v>1.9097222222222222E-3</v>
      </c>
      <c r="N38" s="128">
        <v>3</v>
      </c>
      <c r="O38" s="128">
        <v>3</v>
      </c>
      <c r="P38" s="128">
        <v>1</v>
      </c>
      <c r="Q38" s="131">
        <f t="shared" si="5"/>
        <v>5.7291666666666663E-3</v>
      </c>
    </row>
    <row r="39" spans="1:17" x14ac:dyDescent="0.25">
      <c r="A39" s="128">
        <v>12</v>
      </c>
      <c r="B39" s="129">
        <f t="shared" si="6"/>
        <v>0.69791666666666674</v>
      </c>
      <c r="C39" s="129">
        <f t="shared" si="7"/>
        <v>0.70937500000000009</v>
      </c>
      <c r="D39" s="53" t="s">
        <v>73</v>
      </c>
      <c r="E39" s="130" t="s">
        <v>30</v>
      </c>
      <c r="F39" s="53" t="s">
        <v>74</v>
      </c>
      <c r="G39" s="53" t="s">
        <v>14</v>
      </c>
      <c r="H39" s="55"/>
      <c r="I39" s="53" t="s">
        <v>28</v>
      </c>
      <c r="J39" s="56"/>
      <c r="K39" s="131">
        <v>1.5624999999999999E-3</v>
      </c>
      <c r="L39" s="131">
        <v>3.4722222222222224E-4</v>
      </c>
      <c r="M39" s="131">
        <f t="shared" si="4"/>
        <v>1.9097222222222222E-3</v>
      </c>
      <c r="N39" s="128">
        <v>6</v>
      </c>
      <c r="O39" s="128">
        <v>6</v>
      </c>
      <c r="P39" s="128">
        <v>1</v>
      </c>
      <c r="Q39" s="131">
        <f t="shared" si="5"/>
        <v>1.1458333333333333E-2</v>
      </c>
    </row>
    <row r="40" spans="1:17" x14ac:dyDescent="0.25">
      <c r="A40" s="128">
        <v>13</v>
      </c>
      <c r="B40" s="129">
        <f t="shared" si="6"/>
        <v>0.70937500000000009</v>
      </c>
      <c r="C40" s="129">
        <f t="shared" si="7"/>
        <v>0.71128472222222228</v>
      </c>
      <c r="D40" s="53" t="s">
        <v>73</v>
      </c>
      <c r="E40" s="130" t="s">
        <v>30</v>
      </c>
      <c r="F40" s="53" t="s">
        <v>74</v>
      </c>
      <c r="G40" s="53" t="s">
        <v>14</v>
      </c>
      <c r="H40" s="55"/>
      <c r="I40" s="55" t="s">
        <v>32</v>
      </c>
      <c r="J40" s="56"/>
      <c r="K40" s="131">
        <v>1.5624999999999999E-3</v>
      </c>
      <c r="L40" s="131">
        <v>3.4722222222222224E-4</v>
      </c>
      <c r="M40" s="131">
        <f t="shared" si="4"/>
        <v>1.9097222222222222E-3</v>
      </c>
      <c r="N40" s="128">
        <v>1</v>
      </c>
      <c r="O40" s="128">
        <v>1</v>
      </c>
      <c r="P40" s="128">
        <v>1</v>
      </c>
      <c r="Q40" s="131">
        <f t="shared" si="5"/>
        <v>1.9097222222222222E-3</v>
      </c>
    </row>
    <row r="41" spans="1:17" x14ac:dyDescent="0.25">
      <c r="A41" s="128">
        <v>14</v>
      </c>
      <c r="B41" s="129">
        <f t="shared" si="6"/>
        <v>0.71128472222222228</v>
      </c>
      <c r="C41" s="129">
        <f t="shared" si="7"/>
        <v>0.71701388888888895</v>
      </c>
      <c r="D41" s="53" t="s">
        <v>73</v>
      </c>
      <c r="E41" s="130" t="s">
        <v>30</v>
      </c>
      <c r="F41" s="53" t="s">
        <v>74</v>
      </c>
      <c r="G41" s="53" t="s">
        <v>72</v>
      </c>
      <c r="H41" s="55"/>
      <c r="I41" s="55" t="s">
        <v>21</v>
      </c>
      <c r="J41" s="56"/>
      <c r="K41" s="131">
        <v>1.5624999999999999E-3</v>
      </c>
      <c r="L41" s="131">
        <v>3.4722222222222224E-4</v>
      </c>
      <c r="M41" s="131">
        <f t="shared" si="4"/>
        <v>1.9097222222222222E-3</v>
      </c>
      <c r="N41" s="128">
        <v>3</v>
      </c>
      <c r="O41" s="128">
        <v>3</v>
      </c>
      <c r="P41" s="128">
        <v>1</v>
      </c>
      <c r="Q41" s="131">
        <f t="shared" si="5"/>
        <v>5.7291666666666663E-3</v>
      </c>
    </row>
    <row r="42" spans="1:17" x14ac:dyDescent="0.25">
      <c r="A42" s="128">
        <v>15</v>
      </c>
      <c r="B42" s="129">
        <f t="shared" si="6"/>
        <v>0.71701388888888895</v>
      </c>
      <c r="C42" s="129">
        <f t="shared" si="7"/>
        <v>0.73229166666666667</v>
      </c>
      <c r="D42" s="53" t="s">
        <v>73</v>
      </c>
      <c r="E42" s="130" t="s">
        <v>30</v>
      </c>
      <c r="F42" s="53" t="s">
        <v>74</v>
      </c>
      <c r="G42" s="53" t="s">
        <v>17</v>
      </c>
      <c r="H42" s="55"/>
      <c r="I42" s="55" t="s">
        <v>21</v>
      </c>
      <c r="J42" s="56"/>
      <c r="K42" s="131">
        <v>1.5624999999999999E-3</v>
      </c>
      <c r="L42" s="131">
        <v>3.4722222222222224E-4</v>
      </c>
      <c r="M42" s="131">
        <f t="shared" si="4"/>
        <v>1.9097222222222222E-3</v>
      </c>
      <c r="N42" s="128">
        <v>8</v>
      </c>
      <c r="O42" s="128">
        <v>8</v>
      </c>
      <c r="P42" s="128">
        <v>1</v>
      </c>
      <c r="Q42" s="131">
        <f t="shared" si="5"/>
        <v>1.5277777777777777E-2</v>
      </c>
    </row>
    <row r="43" spans="1:17" x14ac:dyDescent="0.25">
      <c r="A43" s="128">
        <v>16</v>
      </c>
      <c r="B43" s="129">
        <f t="shared" si="6"/>
        <v>0.73229166666666667</v>
      </c>
      <c r="C43" s="129">
        <f t="shared" si="7"/>
        <v>0.74565972222222221</v>
      </c>
      <c r="D43" s="53" t="s">
        <v>73</v>
      </c>
      <c r="E43" s="130" t="s">
        <v>30</v>
      </c>
      <c r="F43" s="53" t="s">
        <v>74</v>
      </c>
      <c r="G43" s="53" t="s">
        <v>14</v>
      </c>
      <c r="H43" s="55"/>
      <c r="I43" s="55" t="s">
        <v>21</v>
      </c>
      <c r="J43" s="56"/>
      <c r="K43" s="131">
        <v>1.5624999999999999E-3</v>
      </c>
      <c r="L43" s="131">
        <v>3.4722222222222224E-4</v>
      </c>
      <c r="M43" s="131">
        <f t="shared" si="4"/>
        <v>1.9097222222222222E-3</v>
      </c>
      <c r="N43" s="128">
        <v>7</v>
      </c>
      <c r="O43" s="128">
        <v>7</v>
      </c>
      <c r="P43" s="128">
        <v>1</v>
      </c>
      <c r="Q43" s="131">
        <f t="shared" si="5"/>
        <v>1.3368055555555555E-2</v>
      </c>
    </row>
    <row r="44" spans="1:17" x14ac:dyDescent="0.25">
      <c r="A44" s="128">
        <v>17</v>
      </c>
      <c r="B44" s="129">
        <f t="shared" si="6"/>
        <v>0.74565972222222221</v>
      </c>
      <c r="C44" s="129">
        <f t="shared" si="7"/>
        <v>0.74809027777777781</v>
      </c>
      <c r="D44" s="53" t="s">
        <v>73</v>
      </c>
      <c r="E44" s="130" t="s">
        <v>30</v>
      </c>
      <c r="F44" s="53" t="s">
        <v>74</v>
      </c>
      <c r="G44" s="53" t="s">
        <v>72</v>
      </c>
      <c r="H44" s="55"/>
      <c r="I44" s="53" t="s">
        <v>22</v>
      </c>
      <c r="J44" s="56"/>
      <c r="K44" s="131">
        <v>2.0833333333333333E-3</v>
      </c>
      <c r="L44" s="131">
        <v>3.4722222222222224E-4</v>
      </c>
      <c r="M44" s="131">
        <f t="shared" si="4"/>
        <v>2.4305555555555556E-3</v>
      </c>
      <c r="N44" s="128">
        <v>1</v>
      </c>
      <c r="O44" s="128">
        <v>1</v>
      </c>
      <c r="P44" s="128">
        <v>1</v>
      </c>
      <c r="Q44" s="131">
        <f t="shared" si="5"/>
        <v>2.4305555555555556E-3</v>
      </c>
    </row>
    <row r="45" spans="1:17" x14ac:dyDescent="0.25">
      <c r="A45" s="128">
        <v>18</v>
      </c>
      <c r="B45" s="129">
        <f t="shared" si="6"/>
        <v>0.74809027777777781</v>
      </c>
      <c r="C45" s="129">
        <f t="shared" si="7"/>
        <v>0.75538194444444451</v>
      </c>
      <c r="D45" s="53" t="s">
        <v>73</v>
      </c>
      <c r="E45" s="130" t="s">
        <v>30</v>
      </c>
      <c r="F45" s="53" t="s">
        <v>74</v>
      </c>
      <c r="G45" s="53" t="s">
        <v>17</v>
      </c>
      <c r="H45" s="55"/>
      <c r="I45" s="53" t="s">
        <v>22</v>
      </c>
      <c r="J45" s="56"/>
      <c r="K45" s="131">
        <v>2.0833333333333333E-3</v>
      </c>
      <c r="L45" s="131">
        <v>3.4722222222222224E-4</v>
      </c>
      <c r="M45" s="131">
        <f t="shared" si="4"/>
        <v>2.4305555555555556E-3</v>
      </c>
      <c r="N45" s="128">
        <v>3</v>
      </c>
      <c r="O45" s="128">
        <v>3</v>
      </c>
      <c r="P45" s="128">
        <v>1</v>
      </c>
      <c r="Q45" s="131">
        <f t="shared" si="5"/>
        <v>7.2916666666666668E-3</v>
      </c>
    </row>
    <row r="46" spans="1:17" x14ac:dyDescent="0.25">
      <c r="A46" s="128">
        <v>19</v>
      </c>
      <c r="B46" s="129">
        <f t="shared" si="6"/>
        <v>0.75538194444444451</v>
      </c>
      <c r="C46" s="129">
        <f t="shared" si="7"/>
        <v>0.7602430555555556</v>
      </c>
      <c r="D46" s="53" t="s">
        <v>73</v>
      </c>
      <c r="E46" s="130" t="s">
        <v>30</v>
      </c>
      <c r="F46" s="53" t="s">
        <v>74</v>
      </c>
      <c r="G46" s="53" t="s">
        <v>14</v>
      </c>
      <c r="H46" s="55"/>
      <c r="I46" s="53" t="s">
        <v>22</v>
      </c>
      <c r="J46" s="56"/>
      <c r="K46" s="131">
        <v>2.0833333333333333E-3</v>
      </c>
      <c r="L46" s="131">
        <v>3.4722222222222224E-4</v>
      </c>
      <c r="M46" s="131">
        <f t="shared" si="4"/>
        <v>2.4305555555555556E-3</v>
      </c>
      <c r="N46" s="128">
        <v>2</v>
      </c>
      <c r="O46" s="128">
        <v>2</v>
      </c>
      <c r="P46" s="128">
        <v>1</v>
      </c>
      <c r="Q46" s="131">
        <f t="shared" si="5"/>
        <v>4.8611111111111112E-3</v>
      </c>
    </row>
    <row r="47" spans="1:17" x14ac:dyDescent="0.25">
      <c r="A47" s="128">
        <v>20</v>
      </c>
      <c r="B47" s="129">
        <f t="shared" si="6"/>
        <v>0.7602430555555556</v>
      </c>
      <c r="C47" s="129">
        <f t="shared" si="7"/>
        <v>0.76649305555555558</v>
      </c>
      <c r="D47" s="53" t="s">
        <v>73</v>
      </c>
      <c r="E47" s="130" t="s">
        <v>30</v>
      </c>
      <c r="F47" s="53" t="s">
        <v>74</v>
      </c>
      <c r="G47" s="53" t="s">
        <v>72</v>
      </c>
      <c r="H47" s="55"/>
      <c r="I47" s="53" t="s">
        <v>23</v>
      </c>
      <c r="J47" s="56"/>
      <c r="K47" s="131">
        <v>2.7777777777777779E-3</v>
      </c>
      <c r="L47" s="131">
        <v>3.4722222222222224E-4</v>
      </c>
      <c r="M47" s="131">
        <f t="shared" si="4"/>
        <v>3.1250000000000002E-3</v>
      </c>
      <c r="N47" s="128">
        <v>2</v>
      </c>
      <c r="O47" s="128">
        <v>2</v>
      </c>
      <c r="P47" s="128">
        <v>1</v>
      </c>
      <c r="Q47" s="131">
        <f t="shared" si="5"/>
        <v>6.2500000000000003E-3</v>
      </c>
    </row>
    <row r="48" spans="1:17" x14ac:dyDescent="0.25">
      <c r="A48" s="128">
        <v>21</v>
      </c>
      <c r="B48" s="129">
        <f t="shared" si="6"/>
        <v>0.76649305555555558</v>
      </c>
      <c r="C48" s="129">
        <f t="shared" si="7"/>
        <v>0.78524305555555562</v>
      </c>
      <c r="D48" s="53" t="s">
        <v>73</v>
      </c>
      <c r="E48" s="130" t="s">
        <v>30</v>
      </c>
      <c r="F48" s="53" t="s">
        <v>74</v>
      </c>
      <c r="G48" s="53" t="s">
        <v>17</v>
      </c>
      <c r="H48" s="55"/>
      <c r="I48" s="53" t="s">
        <v>23</v>
      </c>
      <c r="J48" s="56"/>
      <c r="K48" s="131">
        <v>2.7777777777777779E-3</v>
      </c>
      <c r="L48" s="131">
        <v>3.4722222222222224E-4</v>
      </c>
      <c r="M48" s="131">
        <f t="shared" si="4"/>
        <v>3.1250000000000002E-3</v>
      </c>
      <c r="N48" s="128">
        <v>6</v>
      </c>
      <c r="O48" s="128">
        <v>6</v>
      </c>
      <c r="P48" s="128">
        <v>1</v>
      </c>
      <c r="Q48" s="131">
        <f t="shared" si="5"/>
        <v>1.8750000000000003E-2</v>
      </c>
    </row>
    <row r="49" spans="1:17" x14ac:dyDescent="0.25">
      <c r="A49" s="128">
        <v>22</v>
      </c>
      <c r="B49" s="129">
        <f t="shared" si="6"/>
        <v>0.78524305555555562</v>
      </c>
      <c r="C49" s="129">
        <f t="shared" si="7"/>
        <v>0.7914930555555556</v>
      </c>
      <c r="D49" s="53" t="s">
        <v>73</v>
      </c>
      <c r="E49" s="130" t="s">
        <v>30</v>
      </c>
      <c r="F49" s="53" t="s">
        <v>74</v>
      </c>
      <c r="G49" s="53" t="s">
        <v>14</v>
      </c>
      <c r="H49" s="55"/>
      <c r="I49" s="53" t="s">
        <v>23</v>
      </c>
      <c r="J49" s="56"/>
      <c r="K49" s="131">
        <v>2.7777777777777779E-3</v>
      </c>
      <c r="L49" s="131">
        <v>3.4722222222222224E-4</v>
      </c>
      <c r="M49" s="131">
        <f t="shared" si="4"/>
        <v>3.1250000000000002E-3</v>
      </c>
      <c r="N49" s="128">
        <v>2</v>
      </c>
      <c r="O49" s="128">
        <v>2</v>
      </c>
      <c r="P49" s="128">
        <v>1</v>
      </c>
      <c r="Q49" s="131">
        <f t="shared" si="5"/>
        <v>6.2500000000000003E-3</v>
      </c>
    </row>
    <row r="50" spans="1:17" s="45" customFormat="1" x14ac:dyDescent="0.25">
      <c r="A50" s="50"/>
      <c r="B50" s="129">
        <f t="shared" si="6"/>
        <v>0.7914930555555556</v>
      </c>
      <c r="C50" s="129">
        <f t="shared" si="7"/>
        <v>0.80225694444444451</v>
      </c>
      <c r="D50" s="59" t="s">
        <v>58</v>
      </c>
      <c r="E50" s="59"/>
      <c r="F50" s="59"/>
      <c r="G50" s="59"/>
      <c r="H50" s="59"/>
      <c r="I50" s="59"/>
      <c r="J50" s="59"/>
      <c r="K50" s="131">
        <v>1.0416666666666666E-2</v>
      </c>
      <c r="L50" s="131">
        <v>3.4722222222222224E-4</v>
      </c>
      <c r="M50" s="131">
        <f t="shared" si="4"/>
        <v>1.0763888888888889E-2</v>
      </c>
      <c r="N50" s="128">
        <v>1</v>
      </c>
      <c r="O50" s="128">
        <v>1</v>
      </c>
      <c r="P50" s="128">
        <v>1</v>
      </c>
      <c r="Q50" s="131">
        <f t="shared" si="5"/>
        <v>1.0763888888888889E-2</v>
      </c>
    </row>
    <row r="51" spans="1:17" s="66" customFormat="1" x14ac:dyDescent="0.25">
      <c r="B51" s="137"/>
      <c r="C51" s="137"/>
      <c r="D51" s="68"/>
      <c r="E51" s="68"/>
      <c r="F51" s="68"/>
      <c r="G51" s="68"/>
      <c r="H51" s="68"/>
      <c r="I51" s="68"/>
      <c r="J51" s="68"/>
      <c r="K51" s="138"/>
      <c r="L51" s="138"/>
      <c r="M51" s="138"/>
      <c r="N51" s="139"/>
      <c r="O51" s="139"/>
      <c r="P51" s="139"/>
      <c r="Q51" s="138"/>
    </row>
    <row r="52" spans="1:17" s="45" customFormat="1" x14ac:dyDescent="0.25">
      <c r="A52" s="6" t="s">
        <v>37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s="45" customFormat="1" x14ac:dyDescent="0.25">
      <c r="A53" s="46">
        <v>0.8125</v>
      </c>
      <c r="B53" s="47">
        <f>A53</f>
        <v>0.8125</v>
      </c>
      <c r="C53" s="47">
        <f>B53+Q53</f>
        <v>0.81944444444444442</v>
      </c>
      <c r="D53" s="48" t="s">
        <v>25</v>
      </c>
      <c r="E53" s="48"/>
      <c r="F53" s="48"/>
      <c r="G53" s="48"/>
      <c r="H53" s="48"/>
      <c r="I53" s="48"/>
      <c r="J53" s="48"/>
      <c r="K53" s="49">
        <v>6.9444444444444441E-3</v>
      </c>
      <c r="L53" s="49"/>
      <c r="M53" s="49"/>
      <c r="N53" s="50">
        <v>1</v>
      </c>
      <c r="O53" s="50">
        <v>1</v>
      </c>
      <c r="P53" s="50">
        <v>1</v>
      </c>
      <c r="Q53" s="49">
        <f>K53*O53*P53</f>
        <v>6.9444444444444441E-3</v>
      </c>
    </row>
    <row r="54" spans="1:17" x14ac:dyDescent="0.25">
      <c r="A54" s="128">
        <v>1</v>
      </c>
      <c r="B54" s="129">
        <f t="shared" ref="B54:B60" si="8">C53</f>
        <v>0.81944444444444442</v>
      </c>
      <c r="C54" s="129">
        <f t="shared" ref="C54:C60" si="9">B54+Q54</f>
        <v>0.84236111111111112</v>
      </c>
      <c r="D54" s="53" t="s">
        <v>11</v>
      </c>
      <c r="E54" s="130" t="s">
        <v>1</v>
      </c>
      <c r="F54" s="53" t="s">
        <v>42</v>
      </c>
      <c r="G54" s="53" t="s">
        <v>14</v>
      </c>
      <c r="H54" s="55"/>
      <c r="I54" s="53" t="s">
        <v>28</v>
      </c>
      <c r="J54" s="56"/>
      <c r="K54" s="131">
        <v>1.5624999999999999E-3</v>
      </c>
      <c r="L54" s="131">
        <v>3.4722222222222224E-4</v>
      </c>
      <c r="M54" s="131">
        <f t="shared" ref="M54:M59" si="10">K54+L54</f>
        <v>1.9097222222222222E-3</v>
      </c>
      <c r="N54" s="128">
        <v>12</v>
      </c>
      <c r="O54" s="128">
        <v>12</v>
      </c>
      <c r="P54" s="128">
        <v>1</v>
      </c>
      <c r="Q54" s="131">
        <f t="shared" ref="Q54:Q59" si="11">M54*O54*P54</f>
        <v>2.2916666666666665E-2</v>
      </c>
    </row>
    <row r="55" spans="1:17" x14ac:dyDescent="0.25">
      <c r="A55" s="128">
        <v>2</v>
      </c>
      <c r="B55" s="129">
        <f t="shared" si="8"/>
        <v>0.84236111111111112</v>
      </c>
      <c r="C55" s="129">
        <f t="shared" si="9"/>
        <v>0.8442708333333333</v>
      </c>
      <c r="D55" s="53" t="s">
        <v>11</v>
      </c>
      <c r="E55" s="130" t="s">
        <v>19</v>
      </c>
      <c r="F55" s="53" t="s">
        <v>42</v>
      </c>
      <c r="G55" s="53" t="s">
        <v>14</v>
      </c>
      <c r="H55" s="55"/>
      <c r="I55" s="53" t="s">
        <v>32</v>
      </c>
      <c r="J55" s="56"/>
      <c r="K55" s="131">
        <v>1.5624999999999999E-3</v>
      </c>
      <c r="L55" s="131">
        <v>3.4722222222222224E-4</v>
      </c>
      <c r="M55" s="131">
        <f t="shared" si="10"/>
        <v>1.9097222222222222E-3</v>
      </c>
      <c r="N55" s="128">
        <v>1</v>
      </c>
      <c r="O55" s="128">
        <v>1</v>
      </c>
      <c r="P55" s="128">
        <v>1</v>
      </c>
      <c r="Q55" s="131">
        <f t="shared" si="11"/>
        <v>1.9097222222222222E-3</v>
      </c>
    </row>
    <row r="56" spans="1:17" x14ac:dyDescent="0.25">
      <c r="A56" s="128">
        <v>3</v>
      </c>
      <c r="B56" s="129">
        <f t="shared" si="8"/>
        <v>0.8442708333333333</v>
      </c>
      <c r="C56" s="129">
        <f t="shared" si="9"/>
        <v>0.85572916666666665</v>
      </c>
      <c r="D56" s="53" t="s">
        <v>11</v>
      </c>
      <c r="E56" s="130" t="s">
        <v>19</v>
      </c>
      <c r="F56" s="53" t="s">
        <v>42</v>
      </c>
      <c r="G56" s="53" t="s">
        <v>14</v>
      </c>
      <c r="H56" s="55"/>
      <c r="I56" s="53" t="s">
        <v>28</v>
      </c>
      <c r="J56" s="56"/>
      <c r="K56" s="131">
        <v>1.5624999999999999E-3</v>
      </c>
      <c r="L56" s="131">
        <v>3.4722222222222224E-4</v>
      </c>
      <c r="M56" s="131">
        <f t="shared" si="10"/>
        <v>1.9097222222222222E-3</v>
      </c>
      <c r="N56" s="128">
        <v>6</v>
      </c>
      <c r="O56" s="128">
        <v>6</v>
      </c>
      <c r="P56" s="128">
        <v>1</v>
      </c>
      <c r="Q56" s="131">
        <f t="shared" si="11"/>
        <v>1.1458333333333333E-2</v>
      </c>
    </row>
    <row r="57" spans="1:17" x14ac:dyDescent="0.25">
      <c r="A57" s="128">
        <v>4</v>
      </c>
      <c r="B57" s="129">
        <f t="shared" si="8"/>
        <v>0.85572916666666665</v>
      </c>
      <c r="C57" s="129">
        <f t="shared" si="9"/>
        <v>0.86145833333333333</v>
      </c>
      <c r="D57" s="53" t="s">
        <v>11</v>
      </c>
      <c r="E57" s="130" t="s">
        <v>19</v>
      </c>
      <c r="F57" s="53" t="s">
        <v>42</v>
      </c>
      <c r="G57" s="53" t="s">
        <v>14</v>
      </c>
      <c r="H57" s="55"/>
      <c r="I57" s="53" t="s">
        <v>75</v>
      </c>
      <c r="J57" s="56"/>
      <c r="K57" s="131">
        <v>1.5624999999999999E-3</v>
      </c>
      <c r="L57" s="131">
        <v>3.4722222222222224E-4</v>
      </c>
      <c r="M57" s="131">
        <f t="shared" si="10"/>
        <v>1.9097222222222222E-3</v>
      </c>
      <c r="N57" s="128">
        <v>3</v>
      </c>
      <c r="O57" s="128">
        <v>3</v>
      </c>
      <c r="P57" s="128">
        <v>1</v>
      </c>
      <c r="Q57" s="131">
        <f t="shared" si="11"/>
        <v>5.7291666666666663E-3</v>
      </c>
    </row>
    <row r="58" spans="1:17" x14ac:dyDescent="0.25">
      <c r="A58" s="128">
        <v>5</v>
      </c>
      <c r="B58" s="129">
        <f t="shared" si="8"/>
        <v>0.86145833333333333</v>
      </c>
      <c r="C58" s="129">
        <f t="shared" si="9"/>
        <v>0.86631944444444442</v>
      </c>
      <c r="D58" s="53" t="s">
        <v>11</v>
      </c>
      <c r="E58" s="130" t="s">
        <v>19</v>
      </c>
      <c r="F58" s="53" t="s">
        <v>42</v>
      </c>
      <c r="G58" s="53" t="s">
        <v>14</v>
      </c>
      <c r="H58" s="55"/>
      <c r="I58" s="53" t="s">
        <v>22</v>
      </c>
      <c r="J58" s="56"/>
      <c r="K58" s="131">
        <v>2.0833333333333333E-3</v>
      </c>
      <c r="L58" s="131">
        <v>3.4722222222222224E-4</v>
      </c>
      <c r="M58" s="131">
        <f t="shared" si="10"/>
        <v>2.4305555555555556E-3</v>
      </c>
      <c r="N58" s="128">
        <v>2</v>
      </c>
      <c r="O58" s="128">
        <v>2</v>
      </c>
      <c r="P58" s="128">
        <v>1</v>
      </c>
      <c r="Q58" s="131">
        <f t="shared" si="11"/>
        <v>4.8611111111111112E-3</v>
      </c>
    </row>
    <row r="59" spans="1:17" x14ac:dyDescent="0.25">
      <c r="A59" s="128">
        <v>6</v>
      </c>
      <c r="B59" s="129">
        <f t="shared" si="8"/>
        <v>0.86631944444444442</v>
      </c>
      <c r="C59" s="129">
        <f t="shared" si="9"/>
        <v>0.86875000000000002</v>
      </c>
      <c r="D59" s="53" t="s">
        <v>11</v>
      </c>
      <c r="E59" s="130" t="s">
        <v>19</v>
      </c>
      <c r="F59" s="53" t="s">
        <v>42</v>
      </c>
      <c r="G59" s="53" t="s">
        <v>14</v>
      </c>
      <c r="H59" s="55"/>
      <c r="I59" s="53" t="s">
        <v>23</v>
      </c>
      <c r="J59" s="56"/>
      <c r="K59" s="131">
        <v>2.0833333333333333E-3</v>
      </c>
      <c r="L59" s="131">
        <v>3.4722222222222224E-4</v>
      </c>
      <c r="M59" s="131">
        <f t="shared" si="10"/>
        <v>2.4305555555555556E-3</v>
      </c>
      <c r="N59" s="128">
        <v>1</v>
      </c>
      <c r="O59" s="128">
        <v>1</v>
      </c>
      <c r="P59" s="128">
        <v>1</v>
      </c>
      <c r="Q59" s="131">
        <f t="shared" si="11"/>
        <v>2.4305555555555556E-3</v>
      </c>
    </row>
    <row r="60" spans="1:17" s="45" customFormat="1" x14ac:dyDescent="0.25">
      <c r="A60" s="50"/>
      <c r="B60" s="129">
        <f t="shared" si="8"/>
        <v>0.86875000000000002</v>
      </c>
      <c r="C60" s="129">
        <f t="shared" si="9"/>
        <v>0.87951388888888893</v>
      </c>
      <c r="D60" s="59" t="s">
        <v>24</v>
      </c>
      <c r="E60" s="59"/>
      <c r="F60" s="59"/>
      <c r="G60" s="59"/>
      <c r="H60" s="59"/>
      <c r="I60" s="59"/>
      <c r="J60" s="59"/>
      <c r="K60" s="131">
        <v>1.0416666666666666E-2</v>
      </c>
      <c r="L60" s="131">
        <v>3.4722222222222224E-4</v>
      </c>
      <c r="M60" s="131">
        <f>K60+L60</f>
        <v>1.0763888888888889E-2</v>
      </c>
      <c r="N60" s="128">
        <v>1</v>
      </c>
      <c r="O60" s="128">
        <v>1</v>
      </c>
      <c r="P60" s="128">
        <v>1</v>
      </c>
      <c r="Q60" s="131">
        <f>M60*O60*P60</f>
        <v>1.0763888888888889E-2</v>
      </c>
    </row>
    <row r="61" spans="1:17" s="66" customFormat="1" x14ac:dyDescent="0.25">
      <c r="B61" s="137"/>
      <c r="C61" s="137"/>
      <c r="D61" s="68"/>
      <c r="E61" s="68"/>
      <c r="F61" s="68"/>
      <c r="G61" s="68"/>
      <c r="H61" s="68"/>
      <c r="I61" s="68"/>
      <c r="J61" s="68"/>
      <c r="K61" s="138"/>
      <c r="L61" s="138"/>
      <c r="M61" s="138"/>
      <c r="N61" s="139"/>
      <c r="O61" s="139"/>
      <c r="P61" s="139"/>
      <c r="Q61" s="138"/>
    </row>
    <row r="62" spans="1:17" ht="15" customHeight="1" x14ac:dyDescent="0.25">
      <c r="A62" s="77" t="s">
        <v>33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t="15" customHeight="1" x14ac:dyDescent="0.25">
      <c r="A63" s="77" t="s">
        <v>34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</sheetData>
  <mergeCells count="18">
    <mergeCell ref="D50:J50"/>
    <mergeCell ref="A52:Q52"/>
    <mergeCell ref="D53:J53"/>
    <mergeCell ref="D60:J60"/>
    <mergeCell ref="A62:Q62"/>
    <mergeCell ref="A63:Q63"/>
    <mergeCell ref="A8:Q8"/>
    <mergeCell ref="D9:J9"/>
    <mergeCell ref="D24:J24"/>
    <mergeCell ref="A25:Q25"/>
    <mergeCell ref="A26:Q26"/>
    <mergeCell ref="D27:J27"/>
    <mergeCell ref="A1:Q1"/>
    <mergeCell ref="A2:Q2"/>
    <mergeCell ref="A3:Q3"/>
    <mergeCell ref="A4:Q4"/>
    <mergeCell ref="A6:Q6"/>
    <mergeCell ref="A7:Q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E12" sqref="E12"/>
    </sheetView>
  </sheetViews>
  <sheetFormatPr defaultRowHeight="15.75" x14ac:dyDescent="0.25"/>
  <cols>
    <col min="1" max="1" width="6.85546875" style="45" bestFit="1" customWidth="1"/>
    <col min="2" max="3" width="5.5703125" style="122" bestFit="1" customWidth="1"/>
    <col min="4" max="4" width="12.140625" style="123" customWidth="1"/>
    <col min="5" max="5" width="8.42578125" style="132" customWidth="1"/>
    <col min="6" max="6" width="24.42578125" style="63" customWidth="1"/>
    <col min="7" max="7" width="13.42578125" style="63" bestFit="1" customWidth="1"/>
    <col min="8" max="8" width="2.7109375" style="64" bestFit="1" customWidth="1"/>
    <col min="9" max="9" width="12.42578125" style="63" bestFit="1" customWidth="1"/>
    <col min="10" max="10" width="7.85546875" style="64" bestFit="1" customWidth="1"/>
    <col min="11" max="11" width="8" style="126" bestFit="1" customWidth="1"/>
    <col min="12" max="13" width="7.42578125" style="126" hidden="1" customWidth="1"/>
    <col min="14" max="14" width="4" style="127" customWidth="1"/>
    <col min="15" max="15" width="3.28515625" style="127" customWidth="1"/>
    <col min="16" max="16" width="5" style="127" customWidth="1"/>
    <col min="17" max="17" width="8" style="127" bestFit="1" customWidth="1"/>
    <col min="18" max="256" width="9.140625" style="127"/>
    <col min="257" max="257" width="6.85546875" style="127" bestFit="1" customWidth="1"/>
    <col min="258" max="259" width="5.5703125" style="127" bestFit="1" customWidth="1"/>
    <col min="260" max="260" width="12.140625" style="127" customWidth="1"/>
    <col min="261" max="261" width="8.42578125" style="127" customWidth="1"/>
    <col min="262" max="262" width="24.42578125" style="127" customWidth="1"/>
    <col min="263" max="263" width="13.42578125" style="127" bestFit="1" customWidth="1"/>
    <col min="264" max="264" width="2.7109375" style="127" bestFit="1" customWidth="1"/>
    <col min="265" max="265" width="12.42578125" style="127" bestFit="1" customWidth="1"/>
    <col min="266" max="266" width="7.85546875" style="127" bestFit="1" customWidth="1"/>
    <col min="267" max="267" width="8" style="127" bestFit="1" customWidth="1"/>
    <col min="268" max="269" width="0" style="127" hidden="1" customWidth="1"/>
    <col min="270" max="270" width="4" style="127" customWidth="1"/>
    <col min="271" max="271" width="3.28515625" style="127" customWidth="1"/>
    <col min="272" max="272" width="5" style="127" customWidth="1"/>
    <col min="273" max="273" width="8" style="127" bestFit="1" customWidth="1"/>
    <col min="274" max="512" width="9.140625" style="127"/>
    <col min="513" max="513" width="6.85546875" style="127" bestFit="1" customWidth="1"/>
    <col min="514" max="515" width="5.5703125" style="127" bestFit="1" customWidth="1"/>
    <col min="516" max="516" width="12.140625" style="127" customWidth="1"/>
    <col min="517" max="517" width="8.42578125" style="127" customWidth="1"/>
    <col min="518" max="518" width="24.42578125" style="127" customWidth="1"/>
    <col min="519" max="519" width="13.42578125" style="127" bestFit="1" customWidth="1"/>
    <col min="520" max="520" width="2.7109375" style="127" bestFit="1" customWidth="1"/>
    <col min="521" max="521" width="12.42578125" style="127" bestFit="1" customWidth="1"/>
    <col min="522" max="522" width="7.85546875" style="127" bestFit="1" customWidth="1"/>
    <col min="523" max="523" width="8" style="127" bestFit="1" customWidth="1"/>
    <col min="524" max="525" width="0" style="127" hidden="1" customWidth="1"/>
    <col min="526" max="526" width="4" style="127" customWidth="1"/>
    <col min="527" max="527" width="3.28515625" style="127" customWidth="1"/>
    <col min="528" max="528" width="5" style="127" customWidth="1"/>
    <col min="529" max="529" width="8" style="127" bestFit="1" customWidth="1"/>
    <col min="530" max="768" width="9.140625" style="127"/>
    <col min="769" max="769" width="6.85546875" style="127" bestFit="1" customWidth="1"/>
    <col min="770" max="771" width="5.5703125" style="127" bestFit="1" customWidth="1"/>
    <col min="772" max="772" width="12.140625" style="127" customWidth="1"/>
    <col min="773" max="773" width="8.42578125" style="127" customWidth="1"/>
    <col min="774" max="774" width="24.42578125" style="127" customWidth="1"/>
    <col min="775" max="775" width="13.42578125" style="127" bestFit="1" customWidth="1"/>
    <col min="776" max="776" width="2.7109375" style="127" bestFit="1" customWidth="1"/>
    <col min="777" max="777" width="12.42578125" style="127" bestFit="1" customWidth="1"/>
    <col min="778" max="778" width="7.85546875" style="127" bestFit="1" customWidth="1"/>
    <col min="779" max="779" width="8" style="127" bestFit="1" customWidth="1"/>
    <col min="780" max="781" width="0" style="127" hidden="1" customWidth="1"/>
    <col min="782" max="782" width="4" style="127" customWidth="1"/>
    <col min="783" max="783" width="3.28515625" style="127" customWidth="1"/>
    <col min="784" max="784" width="5" style="127" customWidth="1"/>
    <col min="785" max="785" width="8" style="127" bestFit="1" customWidth="1"/>
    <col min="786" max="1024" width="9.140625" style="127"/>
    <col min="1025" max="1025" width="6.85546875" style="127" bestFit="1" customWidth="1"/>
    <col min="1026" max="1027" width="5.5703125" style="127" bestFit="1" customWidth="1"/>
    <col min="1028" max="1028" width="12.140625" style="127" customWidth="1"/>
    <col min="1029" max="1029" width="8.42578125" style="127" customWidth="1"/>
    <col min="1030" max="1030" width="24.42578125" style="127" customWidth="1"/>
    <col min="1031" max="1031" width="13.42578125" style="127" bestFit="1" customWidth="1"/>
    <col min="1032" max="1032" width="2.7109375" style="127" bestFit="1" customWidth="1"/>
    <col min="1033" max="1033" width="12.42578125" style="127" bestFit="1" customWidth="1"/>
    <col min="1034" max="1034" width="7.85546875" style="127" bestFit="1" customWidth="1"/>
    <col min="1035" max="1035" width="8" style="127" bestFit="1" customWidth="1"/>
    <col min="1036" max="1037" width="0" style="127" hidden="1" customWidth="1"/>
    <col min="1038" max="1038" width="4" style="127" customWidth="1"/>
    <col min="1039" max="1039" width="3.28515625" style="127" customWidth="1"/>
    <col min="1040" max="1040" width="5" style="127" customWidth="1"/>
    <col min="1041" max="1041" width="8" style="127" bestFit="1" customWidth="1"/>
    <col min="1042" max="1280" width="9.140625" style="127"/>
    <col min="1281" max="1281" width="6.85546875" style="127" bestFit="1" customWidth="1"/>
    <col min="1282" max="1283" width="5.5703125" style="127" bestFit="1" customWidth="1"/>
    <col min="1284" max="1284" width="12.140625" style="127" customWidth="1"/>
    <col min="1285" max="1285" width="8.42578125" style="127" customWidth="1"/>
    <col min="1286" max="1286" width="24.42578125" style="127" customWidth="1"/>
    <col min="1287" max="1287" width="13.42578125" style="127" bestFit="1" customWidth="1"/>
    <col min="1288" max="1288" width="2.7109375" style="127" bestFit="1" customWidth="1"/>
    <col min="1289" max="1289" width="12.42578125" style="127" bestFit="1" customWidth="1"/>
    <col min="1290" max="1290" width="7.85546875" style="127" bestFit="1" customWidth="1"/>
    <col min="1291" max="1291" width="8" style="127" bestFit="1" customWidth="1"/>
    <col min="1292" max="1293" width="0" style="127" hidden="1" customWidth="1"/>
    <col min="1294" max="1294" width="4" style="127" customWidth="1"/>
    <col min="1295" max="1295" width="3.28515625" style="127" customWidth="1"/>
    <col min="1296" max="1296" width="5" style="127" customWidth="1"/>
    <col min="1297" max="1297" width="8" style="127" bestFit="1" customWidth="1"/>
    <col min="1298" max="1536" width="9.140625" style="127"/>
    <col min="1537" max="1537" width="6.85546875" style="127" bestFit="1" customWidth="1"/>
    <col min="1538" max="1539" width="5.5703125" style="127" bestFit="1" customWidth="1"/>
    <col min="1540" max="1540" width="12.140625" style="127" customWidth="1"/>
    <col min="1541" max="1541" width="8.42578125" style="127" customWidth="1"/>
    <col min="1542" max="1542" width="24.42578125" style="127" customWidth="1"/>
    <col min="1543" max="1543" width="13.42578125" style="127" bestFit="1" customWidth="1"/>
    <col min="1544" max="1544" width="2.7109375" style="127" bestFit="1" customWidth="1"/>
    <col min="1545" max="1545" width="12.42578125" style="127" bestFit="1" customWidth="1"/>
    <col min="1546" max="1546" width="7.85546875" style="127" bestFit="1" customWidth="1"/>
    <col min="1547" max="1547" width="8" style="127" bestFit="1" customWidth="1"/>
    <col min="1548" max="1549" width="0" style="127" hidden="1" customWidth="1"/>
    <col min="1550" max="1550" width="4" style="127" customWidth="1"/>
    <col min="1551" max="1551" width="3.28515625" style="127" customWidth="1"/>
    <col min="1552" max="1552" width="5" style="127" customWidth="1"/>
    <col min="1553" max="1553" width="8" style="127" bestFit="1" customWidth="1"/>
    <col min="1554" max="1792" width="9.140625" style="127"/>
    <col min="1793" max="1793" width="6.85546875" style="127" bestFit="1" customWidth="1"/>
    <col min="1794" max="1795" width="5.5703125" style="127" bestFit="1" customWidth="1"/>
    <col min="1796" max="1796" width="12.140625" style="127" customWidth="1"/>
    <col min="1797" max="1797" width="8.42578125" style="127" customWidth="1"/>
    <col min="1798" max="1798" width="24.42578125" style="127" customWidth="1"/>
    <col min="1799" max="1799" width="13.42578125" style="127" bestFit="1" customWidth="1"/>
    <col min="1800" max="1800" width="2.7109375" style="127" bestFit="1" customWidth="1"/>
    <col min="1801" max="1801" width="12.42578125" style="127" bestFit="1" customWidth="1"/>
    <col min="1802" max="1802" width="7.85546875" style="127" bestFit="1" customWidth="1"/>
    <col min="1803" max="1803" width="8" style="127" bestFit="1" customWidth="1"/>
    <col min="1804" max="1805" width="0" style="127" hidden="1" customWidth="1"/>
    <col min="1806" max="1806" width="4" style="127" customWidth="1"/>
    <col min="1807" max="1807" width="3.28515625" style="127" customWidth="1"/>
    <col min="1808" max="1808" width="5" style="127" customWidth="1"/>
    <col min="1809" max="1809" width="8" style="127" bestFit="1" customWidth="1"/>
    <col min="1810" max="2048" width="9.140625" style="127"/>
    <col min="2049" max="2049" width="6.85546875" style="127" bestFit="1" customWidth="1"/>
    <col min="2050" max="2051" width="5.5703125" style="127" bestFit="1" customWidth="1"/>
    <col min="2052" max="2052" width="12.140625" style="127" customWidth="1"/>
    <col min="2053" max="2053" width="8.42578125" style="127" customWidth="1"/>
    <col min="2054" max="2054" width="24.42578125" style="127" customWidth="1"/>
    <col min="2055" max="2055" width="13.42578125" style="127" bestFit="1" customWidth="1"/>
    <col min="2056" max="2056" width="2.7109375" style="127" bestFit="1" customWidth="1"/>
    <col min="2057" max="2057" width="12.42578125" style="127" bestFit="1" customWidth="1"/>
    <col min="2058" max="2058" width="7.85546875" style="127" bestFit="1" customWidth="1"/>
    <col min="2059" max="2059" width="8" style="127" bestFit="1" customWidth="1"/>
    <col min="2060" max="2061" width="0" style="127" hidden="1" customWidth="1"/>
    <col min="2062" max="2062" width="4" style="127" customWidth="1"/>
    <col min="2063" max="2063" width="3.28515625" style="127" customWidth="1"/>
    <col min="2064" max="2064" width="5" style="127" customWidth="1"/>
    <col min="2065" max="2065" width="8" style="127" bestFit="1" customWidth="1"/>
    <col min="2066" max="2304" width="9.140625" style="127"/>
    <col min="2305" max="2305" width="6.85546875" style="127" bestFit="1" customWidth="1"/>
    <col min="2306" max="2307" width="5.5703125" style="127" bestFit="1" customWidth="1"/>
    <col min="2308" max="2308" width="12.140625" style="127" customWidth="1"/>
    <col min="2309" max="2309" width="8.42578125" style="127" customWidth="1"/>
    <col min="2310" max="2310" width="24.42578125" style="127" customWidth="1"/>
    <col min="2311" max="2311" width="13.42578125" style="127" bestFit="1" customWidth="1"/>
    <col min="2312" max="2312" width="2.7109375" style="127" bestFit="1" customWidth="1"/>
    <col min="2313" max="2313" width="12.42578125" style="127" bestFit="1" customWidth="1"/>
    <col min="2314" max="2314" width="7.85546875" style="127" bestFit="1" customWidth="1"/>
    <col min="2315" max="2315" width="8" style="127" bestFit="1" customWidth="1"/>
    <col min="2316" max="2317" width="0" style="127" hidden="1" customWidth="1"/>
    <col min="2318" max="2318" width="4" style="127" customWidth="1"/>
    <col min="2319" max="2319" width="3.28515625" style="127" customWidth="1"/>
    <col min="2320" max="2320" width="5" style="127" customWidth="1"/>
    <col min="2321" max="2321" width="8" style="127" bestFit="1" customWidth="1"/>
    <col min="2322" max="2560" width="9.140625" style="127"/>
    <col min="2561" max="2561" width="6.85546875" style="127" bestFit="1" customWidth="1"/>
    <col min="2562" max="2563" width="5.5703125" style="127" bestFit="1" customWidth="1"/>
    <col min="2564" max="2564" width="12.140625" style="127" customWidth="1"/>
    <col min="2565" max="2565" width="8.42578125" style="127" customWidth="1"/>
    <col min="2566" max="2566" width="24.42578125" style="127" customWidth="1"/>
    <col min="2567" max="2567" width="13.42578125" style="127" bestFit="1" customWidth="1"/>
    <col min="2568" max="2568" width="2.7109375" style="127" bestFit="1" customWidth="1"/>
    <col min="2569" max="2569" width="12.42578125" style="127" bestFit="1" customWidth="1"/>
    <col min="2570" max="2570" width="7.85546875" style="127" bestFit="1" customWidth="1"/>
    <col min="2571" max="2571" width="8" style="127" bestFit="1" customWidth="1"/>
    <col min="2572" max="2573" width="0" style="127" hidden="1" customWidth="1"/>
    <col min="2574" max="2574" width="4" style="127" customWidth="1"/>
    <col min="2575" max="2575" width="3.28515625" style="127" customWidth="1"/>
    <col min="2576" max="2576" width="5" style="127" customWidth="1"/>
    <col min="2577" max="2577" width="8" style="127" bestFit="1" customWidth="1"/>
    <col min="2578" max="2816" width="9.140625" style="127"/>
    <col min="2817" max="2817" width="6.85546875" style="127" bestFit="1" customWidth="1"/>
    <col min="2818" max="2819" width="5.5703125" style="127" bestFit="1" customWidth="1"/>
    <col min="2820" max="2820" width="12.140625" style="127" customWidth="1"/>
    <col min="2821" max="2821" width="8.42578125" style="127" customWidth="1"/>
    <col min="2822" max="2822" width="24.42578125" style="127" customWidth="1"/>
    <col min="2823" max="2823" width="13.42578125" style="127" bestFit="1" customWidth="1"/>
    <col min="2824" max="2824" width="2.7109375" style="127" bestFit="1" customWidth="1"/>
    <col min="2825" max="2825" width="12.42578125" style="127" bestFit="1" customWidth="1"/>
    <col min="2826" max="2826" width="7.85546875" style="127" bestFit="1" customWidth="1"/>
    <col min="2827" max="2827" width="8" style="127" bestFit="1" customWidth="1"/>
    <col min="2828" max="2829" width="0" style="127" hidden="1" customWidth="1"/>
    <col min="2830" max="2830" width="4" style="127" customWidth="1"/>
    <col min="2831" max="2831" width="3.28515625" style="127" customWidth="1"/>
    <col min="2832" max="2832" width="5" style="127" customWidth="1"/>
    <col min="2833" max="2833" width="8" style="127" bestFit="1" customWidth="1"/>
    <col min="2834" max="3072" width="9.140625" style="127"/>
    <col min="3073" max="3073" width="6.85546875" style="127" bestFit="1" customWidth="1"/>
    <col min="3074" max="3075" width="5.5703125" style="127" bestFit="1" customWidth="1"/>
    <col min="3076" max="3076" width="12.140625" style="127" customWidth="1"/>
    <col min="3077" max="3077" width="8.42578125" style="127" customWidth="1"/>
    <col min="3078" max="3078" width="24.42578125" style="127" customWidth="1"/>
    <col min="3079" max="3079" width="13.42578125" style="127" bestFit="1" customWidth="1"/>
    <col min="3080" max="3080" width="2.7109375" style="127" bestFit="1" customWidth="1"/>
    <col min="3081" max="3081" width="12.42578125" style="127" bestFit="1" customWidth="1"/>
    <col min="3082" max="3082" width="7.85546875" style="127" bestFit="1" customWidth="1"/>
    <col min="3083" max="3083" width="8" style="127" bestFit="1" customWidth="1"/>
    <col min="3084" max="3085" width="0" style="127" hidden="1" customWidth="1"/>
    <col min="3086" max="3086" width="4" style="127" customWidth="1"/>
    <col min="3087" max="3087" width="3.28515625" style="127" customWidth="1"/>
    <col min="3088" max="3088" width="5" style="127" customWidth="1"/>
    <col min="3089" max="3089" width="8" style="127" bestFit="1" customWidth="1"/>
    <col min="3090" max="3328" width="9.140625" style="127"/>
    <col min="3329" max="3329" width="6.85546875" style="127" bestFit="1" customWidth="1"/>
    <col min="3330" max="3331" width="5.5703125" style="127" bestFit="1" customWidth="1"/>
    <col min="3332" max="3332" width="12.140625" style="127" customWidth="1"/>
    <col min="3333" max="3333" width="8.42578125" style="127" customWidth="1"/>
    <col min="3334" max="3334" width="24.42578125" style="127" customWidth="1"/>
    <col min="3335" max="3335" width="13.42578125" style="127" bestFit="1" customWidth="1"/>
    <col min="3336" max="3336" width="2.7109375" style="127" bestFit="1" customWidth="1"/>
    <col min="3337" max="3337" width="12.42578125" style="127" bestFit="1" customWidth="1"/>
    <col min="3338" max="3338" width="7.85546875" style="127" bestFit="1" customWidth="1"/>
    <col min="3339" max="3339" width="8" style="127" bestFit="1" customWidth="1"/>
    <col min="3340" max="3341" width="0" style="127" hidden="1" customWidth="1"/>
    <col min="3342" max="3342" width="4" style="127" customWidth="1"/>
    <col min="3343" max="3343" width="3.28515625" style="127" customWidth="1"/>
    <col min="3344" max="3344" width="5" style="127" customWidth="1"/>
    <col min="3345" max="3345" width="8" style="127" bestFit="1" customWidth="1"/>
    <col min="3346" max="3584" width="9.140625" style="127"/>
    <col min="3585" max="3585" width="6.85546875" style="127" bestFit="1" customWidth="1"/>
    <col min="3586" max="3587" width="5.5703125" style="127" bestFit="1" customWidth="1"/>
    <col min="3588" max="3588" width="12.140625" style="127" customWidth="1"/>
    <col min="3589" max="3589" width="8.42578125" style="127" customWidth="1"/>
    <col min="3590" max="3590" width="24.42578125" style="127" customWidth="1"/>
    <col min="3591" max="3591" width="13.42578125" style="127" bestFit="1" customWidth="1"/>
    <col min="3592" max="3592" width="2.7109375" style="127" bestFit="1" customWidth="1"/>
    <col min="3593" max="3593" width="12.42578125" style="127" bestFit="1" customWidth="1"/>
    <col min="3594" max="3594" width="7.85546875" style="127" bestFit="1" customWidth="1"/>
    <col min="3595" max="3595" width="8" style="127" bestFit="1" customWidth="1"/>
    <col min="3596" max="3597" width="0" style="127" hidden="1" customWidth="1"/>
    <col min="3598" max="3598" width="4" style="127" customWidth="1"/>
    <col min="3599" max="3599" width="3.28515625" style="127" customWidth="1"/>
    <col min="3600" max="3600" width="5" style="127" customWidth="1"/>
    <col min="3601" max="3601" width="8" style="127" bestFit="1" customWidth="1"/>
    <col min="3602" max="3840" width="9.140625" style="127"/>
    <col min="3841" max="3841" width="6.85546875" style="127" bestFit="1" customWidth="1"/>
    <col min="3842" max="3843" width="5.5703125" style="127" bestFit="1" customWidth="1"/>
    <col min="3844" max="3844" width="12.140625" style="127" customWidth="1"/>
    <col min="3845" max="3845" width="8.42578125" style="127" customWidth="1"/>
    <col min="3846" max="3846" width="24.42578125" style="127" customWidth="1"/>
    <col min="3847" max="3847" width="13.42578125" style="127" bestFit="1" customWidth="1"/>
    <col min="3848" max="3848" width="2.7109375" style="127" bestFit="1" customWidth="1"/>
    <col min="3849" max="3849" width="12.42578125" style="127" bestFit="1" customWidth="1"/>
    <col min="3850" max="3850" width="7.85546875" style="127" bestFit="1" customWidth="1"/>
    <col min="3851" max="3851" width="8" style="127" bestFit="1" customWidth="1"/>
    <col min="3852" max="3853" width="0" style="127" hidden="1" customWidth="1"/>
    <col min="3854" max="3854" width="4" style="127" customWidth="1"/>
    <col min="3855" max="3855" width="3.28515625" style="127" customWidth="1"/>
    <col min="3856" max="3856" width="5" style="127" customWidth="1"/>
    <col min="3857" max="3857" width="8" style="127" bestFit="1" customWidth="1"/>
    <col min="3858" max="4096" width="9.140625" style="127"/>
    <col min="4097" max="4097" width="6.85546875" style="127" bestFit="1" customWidth="1"/>
    <col min="4098" max="4099" width="5.5703125" style="127" bestFit="1" customWidth="1"/>
    <col min="4100" max="4100" width="12.140625" style="127" customWidth="1"/>
    <col min="4101" max="4101" width="8.42578125" style="127" customWidth="1"/>
    <col min="4102" max="4102" width="24.42578125" style="127" customWidth="1"/>
    <col min="4103" max="4103" width="13.42578125" style="127" bestFit="1" customWidth="1"/>
    <col min="4104" max="4104" width="2.7109375" style="127" bestFit="1" customWidth="1"/>
    <col min="4105" max="4105" width="12.42578125" style="127" bestFit="1" customWidth="1"/>
    <col min="4106" max="4106" width="7.85546875" style="127" bestFit="1" customWidth="1"/>
    <col min="4107" max="4107" width="8" style="127" bestFit="1" customWidth="1"/>
    <col min="4108" max="4109" width="0" style="127" hidden="1" customWidth="1"/>
    <col min="4110" max="4110" width="4" style="127" customWidth="1"/>
    <col min="4111" max="4111" width="3.28515625" style="127" customWidth="1"/>
    <col min="4112" max="4112" width="5" style="127" customWidth="1"/>
    <col min="4113" max="4113" width="8" style="127" bestFit="1" customWidth="1"/>
    <col min="4114" max="4352" width="9.140625" style="127"/>
    <col min="4353" max="4353" width="6.85546875" style="127" bestFit="1" customWidth="1"/>
    <col min="4354" max="4355" width="5.5703125" style="127" bestFit="1" customWidth="1"/>
    <col min="4356" max="4356" width="12.140625" style="127" customWidth="1"/>
    <col min="4357" max="4357" width="8.42578125" style="127" customWidth="1"/>
    <col min="4358" max="4358" width="24.42578125" style="127" customWidth="1"/>
    <col min="4359" max="4359" width="13.42578125" style="127" bestFit="1" customWidth="1"/>
    <col min="4360" max="4360" width="2.7109375" style="127" bestFit="1" customWidth="1"/>
    <col min="4361" max="4361" width="12.42578125" style="127" bestFit="1" customWidth="1"/>
    <col min="4362" max="4362" width="7.85546875" style="127" bestFit="1" customWidth="1"/>
    <col min="4363" max="4363" width="8" style="127" bestFit="1" customWidth="1"/>
    <col min="4364" max="4365" width="0" style="127" hidden="1" customWidth="1"/>
    <col min="4366" max="4366" width="4" style="127" customWidth="1"/>
    <col min="4367" max="4367" width="3.28515625" style="127" customWidth="1"/>
    <col min="4368" max="4368" width="5" style="127" customWidth="1"/>
    <col min="4369" max="4369" width="8" style="127" bestFit="1" customWidth="1"/>
    <col min="4370" max="4608" width="9.140625" style="127"/>
    <col min="4609" max="4609" width="6.85546875" style="127" bestFit="1" customWidth="1"/>
    <col min="4610" max="4611" width="5.5703125" style="127" bestFit="1" customWidth="1"/>
    <col min="4612" max="4612" width="12.140625" style="127" customWidth="1"/>
    <col min="4613" max="4613" width="8.42578125" style="127" customWidth="1"/>
    <col min="4614" max="4614" width="24.42578125" style="127" customWidth="1"/>
    <col min="4615" max="4615" width="13.42578125" style="127" bestFit="1" customWidth="1"/>
    <col min="4616" max="4616" width="2.7109375" style="127" bestFit="1" customWidth="1"/>
    <col min="4617" max="4617" width="12.42578125" style="127" bestFit="1" customWidth="1"/>
    <col min="4618" max="4618" width="7.85546875" style="127" bestFit="1" customWidth="1"/>
    <col min="4619" max="4619" width="8" style="127" bestFit="1" customWidth="1"/>
    <col min="4620" max="4621" width="0" style="127" hidden="1" customWidth="1"/>
    <col min="4622" max="4622" width="4" style="127" customWidth="1"/>
    <col min="4623" max="4623" width="3.28515625" style="127" customWidth="1"/>
    <col min="4624" max="4624" width="5" style="127" customWidth="1"/>
    <col min="4625" max="4625" width="8" style="127" bestFit="1" customWidth="1"/>
    <col min="4626" max="4864" width="9.140625" style="127"/>
    <col min="4865" max="4865" width="6.85546875" style="127" bestFit="1" customWidth="1"/>
    <col min="4866" max="4867" width="5.5703125" style="127" bestFit="1" customWidth="1"/>
    <col min="4868" max="4868" width="12.140625" style="127" customWidth="1"/>
    <col min="4869" max="4869" width="8.42578125" style="127" customWidth="1"/>
    <col min="4870" max="4870" width="24.42578125" style="127" customWidth="1"/>
    <col min="4871" max="4871" width="13.42578125" style="127" bestFit="1" customWidth="1"/>
    <col min="4872" max="4872" width="2.7109375" style="127" bestFit="1" customWidth="1"/>
    <col min="4873" max="4873" width="12.42578125" style="127" bestFit="1" customWidth="1"/>
    <col min="4874" max="4874" width="7.85546875" style="127" bestFit="1" customWidth="1"/>
    <col min="4875" max="4875" width="8" style="127" bestFit="1" customWidth="1"/>
    <col min="4876" max="4877" width="0" style="127" hidden="1" customWidth="1"/>
    <col min="4878" max="4878" width="4" style="127" customWidth="1"/>
    <col min="4879" max="4879" width="3.28515625" style="127" customWidth="1"/>
    <col min="4880" max="4880" width="5" style="127" customWidth="1"/>
    <col min="4881" max="4881" width="8" style="127" bestFit="1" customWidth="1"/>
    <col min="4882" max="5120" width="9.140625" style="127"/>
    <col min="5121" max="5121" width="6.85546875" style="127" bestFit="1" customWidth="1"/>
    <col min="5122" max="5123" width="5.5703125" style="127" bestFit="1" customWidth="1"/>
    <col min="5124" max="5124" width="12.140625" style="127" customWidth="1"/>
    <col min="5125" max="5125" width="8.42578125" style="127" customWidth="1"/>
    <col min="5126" max="5126" width="24.42578125" style="127" customWidth="1"/>
    <col min="5127" max="5127" width="13.42578125" style="127" bestFit="1" customWidth="1"/>
    <col min="5128" max="5128" width="2.7109375" style="127" bestFit="1" customWidth="1"/>
    <col min="5129" max="5129" width="12.42578125" style="127" bestFit="1" customWidth="1"/>
    <col min="5130" max="5130" width="7.85546875" style="127" bestFit="1" customWidth="1"/>
    <col min="5131" max="5131" width="8" style="127" bestFit="1" customWidth="1"/>
    <col min="5132" max="5133" width="0" style="127" hidden="1" customWidth="1"/>
    <col min="5134" max="5134" width="4" style="127" customWidth="1"/>
    <col min="5135" max="5135" width="3.28515625" style="127" customWidth="1"/>
    <col min="5136" max="5136" width="5" style="127" customWidth="1"/>
    <col min="5137" max="5137" width="8" style="127" bestFit="1" customWidth="1"/>
    <col min="5138" max="5376" width="9.140625" style="127"/>
    <col min="5377" max="5377" width="6.85546875" style="127" bestFit="1" customWidth="1"/>
    <col min="5378" max="5379" width="5.5703125" style="127" bestFit="1" customWidth="1"/>
    <col min="5380" max="5380" width="12.140625" style="127" customWidth="1"/>
    <col min="5381" max="5381" width="8.42578125" style="127" customWidth="1"/>
    <col min="5382" max="5382" width="24.42578125" style="127" customWidth="1"/>
    <col min="5383" max="5383" width="13.42578125" style="127" bestFit="1" customWidth="1"/>
    <col min="5384" max="5384" width="2.7109375" style="127" bestFit="1" customWidth="1"/>
    <col min="5385" max="5385" width="12.42578125" style="127" bestFit="1" customWidth="1"/>
    <col min="5386" max="5386" width="7.85546875" style="127" bestFit="1" customWidth="1"/>
    <col min="5387" max="5387" width="8" style="127" bestFit="1" customWidth="1"/>
    <col min="5388" max="5389" width="0" style="127" hidden="1" customWidth="1"/>
    <col min="5390" max="5390" width="4" style="127" customWidth="1"/>
    <col min="5391" max="5391" width="3.28515625" style="127" customWidth="1"/>
    <col min="5392" max="5392" width="5" style="127" customWidth="1"/>
    <col min="5393" max="5393" width="8" style="127" bestFit="1" customWidth="1"/>
    <col min="5394" max="5632" width="9.140625" style="127"/>
    <col min="5633" max="5633" width="6.85546875" style="127" bestFit="1" customWidth="1"/>
    <col min="5634" max="5635" width="5.5703125" style="127" bestFit="1" customWidth="1"/>
    <col min="5636" max="5636" width="12.140625" style="127" customWidth="1"/>
    <col min="5637" max="5637" width="8.42578125" style="127" customWidth="1"/>
    <col min="5638" max="5638" width="24.42578125" style="127" customWidth="1"/>
    <col min="5639" max="5639" width="13.42578125" style="127" bestFit="1" customWidth="1"/>
    <col min="5640" max="5640" width="2.7109375" style="127" bestFit="1" customWidth="1"/>
    <col min="5641" max="5641" width="12.42578125" style="127" bestFit="1" customWidth="1"/>
    <col min="5642" max="5642" width="7.85546875" style="127" bestFit="1" customWidth="1"/>
    <col min="5643" max="5643" width="8" style="127" bestFit="1" customWidth="1"/>
    <col min="5644" max="5645" width="0" style="127" hidden="1" customWidth="1"/>
    <col min="5646" max="5646" width="4" style="127" customWidth="1"/>
    <col min="5647" max="5647" width="3.28515625" style="127" customWidth="1"/>
    <col min="5648" max="5648" width="5" style="127" customWidth="1"/>
    <col min="5649" max="5649" width="8" style="127" bestFit="1" customWidth="1"/>
    <col min="5650" max="5888" width="9.140625" style="127"/>
    <col min="5889" max="5889" width="6.85546875" style="127" bestFit="1" customWidth="1"/>
    <col min="5890" max="5891" width="5.5703125" style="127" bestFit="1" customWidth="1"/>
    <col min="5892" max="5892" width="12.140625" style="127" customWidth="1"/>
    <col min="5893" max="5893" width="8.42578125" style="127" customWidth="1"/>
    <col min="5894" max="5894" width="24.42578125" style="127" customWidth="1"/>
    <col min="5895" max="5895" width="13.42578125" style="127" bestFit="1" customWidth="1"/>
    <col min="5896" max="5896" width="2.7109375" style="127" bestFit="1" customWidth="1"/>
    <col min="5897" max="5897" width="12.42578125" style="127" bestFit="1" customWidth="1"/>
    <col min="5898" max="5898" width="7.85546875" style="127" bestFit="1" customWidth="1"/>
    <col min="5899" max="5899" width="8" style="127" bestFit="1" customWidth="1"/>
    <col min="5900" max="5901" width="0" style="127" hidden="1" customWidth="1"/>
    <col min="5902" max="5902" width="4" style="127" customWidth="1"/>
    <col min="5903" max="5903" width="3.28515625" style="127" customWidth="1"/>
    <col min="5904" max="5904" width="5" style="127" customWidth="1"/>
    <col min="5905" max="5905" width="8" style="127" bestFit="1" customWidth="1"/>
    <col min="5906" max="6144" width="9.140625" style="127"/>
    <col min="6145" max="6145" width="6.85546875" style="127" bestFit="1" customWidth="1"/>
    <col min="6146" max="6147" width="5.5703125" style="127" bestFit="1" customWidth="1"/>
    <col min="6148" max="6148" width="12.140625" style="127" customWidth="1"/>
    <col min="6149" max="6149" width="8.42578125" style="127" customWidth="1"/>
    <col min="6150" max="6150" width="24.42578125" style="127" customWidth="1"/>
    <col min="6151" max="6151" width="13.42578125" style="127" bestFit="1" customWidth="1"/>
    <col min="6152" max="6152" width="2.7109375" style="127" bestFit="1" customWidth="1"/>
    <col min="6153" max="6153" width="12.42578125" style="127" bestFit="1" customWidth="1"/>
    <col min="6154" max="6154" width="7.85546875" style="127" bestFit="1" customWidth="1"/>
    <col min="6155" max="6155" width="8" style="127" bestFit="1" customWidth="1"/>
    <col min="6156" max="6157" width="0" style="127" hidden="1" customWidth="1"/>
    <col min="6158" max="6158" width="4" style="127" customWidth="1"/>
    <col min="6159" max="6159" width="3.28515625" style="127" customWidth="1"/>
    <col min="6160" max="6160" width="5" style="127" customWidth="1"/>
    <col min="6161" max="6161" width="8" style="127" bestFit="1" customWidth="1"/>
    <col min="6162" max="6400" width="9.140625" style="127"/>
    <col min="6401" max="6401" width="6.85546875" style="127" bestFit="1" customWidth="1"/>
    <col min="6402" max="6403" width="5.5703125" style="127" bestFit="1" customWidth="1"/>
    <col min="6404" max="6404" width="12.140625" style="127" customWidth="1"/>
    <col min="6405" max="6405" width="8.42578125" style="127" customWidth="1"/>
    <col min="6406" max="6406" width="24.42578125" style="127" customWidth="1"/>
    <col min="6407" max="6407" width="13.42578125" style="127" bestFit="1" customWidth="1"/>
    <col min="6408" max="6408" width="2.7109375" style="127" bestFit="1" customWidth="1"/>
    <col min="6409" max="6409" width="12.42578125" style="127" bestFit="1" customWidth="1"/>
    <col min="6410" max="6410" width="7.85546875" style="127" bestFit="1" customWidth="1"/>
    <col min="6411" max="6411" width="8" style="127" bestFit="1" customWidth="1"/>
    <col min="6412" max="6413" width="0" style="127" hidden="1" customWidth="1"/>
    <col min="6414" max="6414" width="4" style="127" customWidth="1"/>
    <col min="6415" max="6415" width="3.28515625" style="127" customWidth="1"/>
    <col min="6416" max="6416" width="5" style="127" customWidth="1"/>
    <col min="6417" max="6417" width="8" style="127" bestFit="1" customWidth="1"/>
    <col min="6418" max="6656" width="9.140625" style="127"/>
    <col min="6657" max="6657" width="6.85546875" style="127" bestFit="1" customWidth="1"/>
    <col min="6658" max="6659" width="5.5703125" style="127" bestFit="1" customWidth="1"/>
    <col min="6660" max="6660" width="12.140625" style="127" customWidth="1"/>
    <col min="6661" max="6661" width="8.42578125" style="127" customWidth="1"/>
    <col min="6662" max="6662" width="24.42578125" style="127" customWidth="1"/>
    <col min="6663" max="6663" width="13.42578125" style="127" bestFit="1" customWidth="1"/>
    <col min="6664" max="6664" width="2.7109375" style="127" bestFit="1" customWidth="1"/>
    <col min="6665" max="6665" width="12.42578125" style="127" bestFit="1" customWidth="1"/>
    <col min="6666" max="6666" width="7.85546875" style="127" bestFit="1" customWidth="1"/>
    <col min="6667" max="6667" width="8" style="127" bestFit="1" customWidth="1"/>
    <col min="6668" max="6669" width="0" style="127" hidden="1" customWidth="1"/>
    <col min="6670" max="6670" width="4" style="127" customWidth="1"/>
    <col min="6671" max="6671" width="3.28515625" style="127" customWidth="1"/>
    <col min="6672" max="6672" width="5" style="127" customWidth="1"/>
    <col min="6673" max="6673" width="8" style="127" bestFit="1" customWidth="1"/>
    <col min="6674" max="6912" width="9.140625" style="127"/>
    <col min="6913" max="6913" width="6.85546875" style="127" bestFit="1" customWidth="1"/>
    <col min="6914" max="6915" width="5.5703125" style="127" bestFit="1" customWidth="1"/>
    <col min="6916" max="6916" width="12.140625" style="127" customWidth="1"/>
    <col min="6917" max="6917" width="8.42578125" style="127" customWidth="1"/>
    <col min="6918" max="6918" width="24.42578125" style="127" customWidth="1"/>
    <col min="6919" max="6919" width="13.42578125" style="127" bestFit="1" customWidth="1"/>
    <col min="6920" max="6920" width="2.7109375" style="127" bestFit="1" customWidth="1"/>
    <col min="6921" max="6921" width="12.42578125" style="127" bestFit="1" customWidth="1"/>
    <col min="6922" max="6922" width="7.85546875" style="127" bestFit="1" customWidth="1"/>
    <col min="6923" max="6923" width="8" style="127" bestFit="1" customWidth="1"/>
    <col min="6924" max="6925" width="0" style="127" hidden="1" customWidth="1"/>
    <col min="6926" max="6926" width="4" style="127" customWidth="1"/>
    <col min="6927" max="6927" width="3.28515625" style="127" customWidth="1"/>
    <col min="6928" max="6928" width="5" style="127" customWidth="1"/>
    <col min="6929" max="6929" width="8" style="127" bestFit="1" customWidth="1"/>
    <col min="6930" max="7168" width="9.140625" style="127"/>
    <col min="7169" max="7169" width="6.85546875" style="127" bestFit="1" customWidth="1"/>
    <col min="7170" max="7171" width="5.5703125" style="127" bestFit="1" customWidth="1"/>
    <col min="7172" max="7172" width="12.140625" style="127" customWidth="1"/>
    <col min="7173" max="7173" width="8.42578125" style="127" customWidth="1"/>
    <col min="7174" max="7174" width="24.42578125" style="127" customWidth="1"/>
    <col min="7175" max="7175" width="13.42578125" style="127" bestFit="1" customWidth="1"/>
    <col min="7176" max="7176" width="2.7109375" style="127" bestFit="1" customWidth="1"/>
    <col min="7177" max="7177" width="12.42578125" style="127" bestFit="1" customWidth="1"/>
    <col min="7178" max="7178" width="7.85546875" style="127" bestFit="1" customWidth="1"/>
    <col min="7179" max="7179" width="8" style="127" bestFit="1" customWidth="1"/>
    <col min="7180" max="7181" width="0" style="127" hidden="1" customWidth="1"/>
    <col min="7182" max="7182" width="4" style="127" customWidth="1"/>
    <col min="7183" max="7183" width="3.28515625" style="127" customWidth="1"/>
    <col min="7184" max="7184" width="5" style="127" customWidth="1"/>
    <col min="7185" max="7185" width="8" style="127" bestFit="1" customWidth="1"/>
    <col min="7186" max="7424" width="9.140625" style="127"/>
    <col min="7425" max="7425" width="6.85546875" style="127" bestFit="1" customWidth="1"/>
    <col min="7426" max="7427" width="5.5703125" style="127" bestFit="1" customWidth="1"/>
    <col min="7428" max="7428" width="12.140625" style="127" customWidth="1"/>
    <col min="7429" max="7429" width="8.42578125" style="127" customWidth="1"/>
    <col min="7430" max="7430" width="24.42578125" style="127" customWidth="1"/>
    <col min="7431" max="7431" width="13.42578125" style="127" bestFit="1" customWidth="1"/>
    <col min="7432" max="7432" width="2.7109375" style="127" bestFit="1" customWidth="1"/>
    <col min="7433" max="7433" width="12.42578125" style="127" bestFit="1" customWidth="1"/>
    <col min="7434" max="7434" width="7.85546875" style="127" bestFit="1" customWidth="1"/>
    <col min="7435" max="7435" width="8" style="127" bestFit="1" customWidth="1"/>
    <col min="7436" max="7437" width="0" style="127" hidden="1" customWidth="1"/>
    <col min="7438" max="7438" width="4" style="127" customWidth="1"/>
    <col min="7439" max="7439" width="3.28515625" style="127" customWidth="1"/>
    <col min="7440" max="7440" width="5" style="127" customWidth="1"/>
    <col min="7441" max="7441" width="8" style="127" bestFit="1" customWidth="1"/>
    <col min="7442" max="7680" width="9.140625" style="127"/>
    <col min="7681" max="7681" width="6.85546875" style="127" bestFit="1" customWidth="1"/>
    <col min="7682" max="7683" width="5.5703125" style="127" bestFit="1" customWidth="1"/>
    <col min="7684" max="7684" width="12.140625" style="127" customWidth="1"/>
    <col min="7685" max="7685" width="8.42578125" style="127" customWidth="1"/>
    <col min="7686" max="7686" width="24.42578125" style="127" customWidth="1"/>
    <col min="7687" max="7687" width="13.42578125" style="127" bestFit="1" customWidth="1"/>
    <col min="7688" max="7688" width="2.7109375" style="127" bestFit="1" customWidth="1"/>
    <col min="7689" max="7689" width="12.42578125" style="127" bestFit="1" customWidth="1"/>
    <col min="7690" max="7690" width="7.85546875" style="127" bestFit="1" customWidth="1"/>
    <col min="7691" max="7691" width="8" style="127" bestFit="1" customWidth="1"/>
    <col min="7692" max="7693" width="0" style="127" hidden="1" customWidth="1"/>
    <col min="7694" max="7694" width="4" style="127" customWidth="1"/>
    <col min="7695" max="7695" width="3.28515625" style="127" customWidth="1"/>
    <col min="7696" max="7696" width="5" style="127" customWidth="1"/>
    <col min="7697" max="7697" width="8" style="127" bestFit="1" customWidth="1"/>
    <col min="7698" max="7936" width="9.140625" style="127"/>
    <col min="7937" max="7937" width="6.85546875" style="127" bestFit="1" customWidth="1"/>
    <col min="7938" max="7939" width="5.5703125" style="127" bestFit="1" customWidth="1"/>
    <col min="7940" max="7940" width="12.140625" style="127" customWidth="1"/>
    <col min="7941" max="7941" width="8.42578125" style="127" customWidth="1"/>
    <col min="7942" max="7942" width="24.42578125" style="127" customWidth="1"/>
    <col min="7943" max="7943" width="13.42578125" style="127" bestFit="1" customWidth="1"/>
    <col min="7944" max="7944" width="2.7109375" style="127" bestFit="1" customWidth="1"/>
    <col min="7945" max="7945" width="12.42578125" style="127" bestFit="1" customWidth="1"/>
    <col min="7946" max="7946" width="7.85546875" style="127" bestFit="1" customWidth="1"/>
    <col min="7947" max="7947" width="8" style="127" bestFit="1" customWidth="1"/>
    <col min="7948" max="7949" width="0" style="127" hidden="1" customWidth="1"/>
    <col min="7950" max="7950" width="4" style="127" customWidth="1"/>
    <col min="7951" max="7951" width="3.28515625" style="127" customWidth="1"/>
    <col min="7952" max="7952" width="5" style="127" customWidth="1"/>
    <col min="7953" max="7953" width="8" style="127" bestFit="1" customWidth="1"/>
    <col min="7954" max="8192" width="9.140625" style="127"/>
    <col min="8193" max="8193" width="6.85546875" style="127" bestFit="1" customWidth="1"/>
    <col min="8194" max="8195" width="5.5703125" style="127" bestFit="1" customWidth="1"/>
    <col min="8196" max="8196" width="12.140625" style="127" customWidth="1"/>
    <col min="8197" max="8197" width="8.42578125" style="127" customWidth="1"/>
    <col min="8198" max="8198" width="24.42578125" style="127" customWidth="1"/>
    <col min="8199" max="8199" width="13.42578125" style="127" bestFit="1" customWidth="1"/>
    <col min="8200" max="8200" width="2.7109375" style="127" bestFit="1" customWidth="1"/>
    <col min="8201" max="8201" width="12.42578125" style="127" bestFit="1" customWidth="1"/>
    <col min="8202" max="8202" width="7.85546875" style="127" bestFit="1" customWidth="1"/>
    <col min="8203" max="8203" width="8" style="127" bestFit="1" customWidth="1"/>
    <col min="8204" max="8205" width="0" style="127" hidden="1" customWidth="1"/>
    <col min="8206" max="8206" width="4" style="127" customWidth="1"/>
    <col min="8207" max="8207" width="3.28515625" style="127" customWidth="1"/>
    <col min="8208" max="8208" width="5" style="127" customWidth="1"/>
    <col min="8209" max="8209" width="8" style="127" bestFit="1" customWidth="1"/>
    <col min="8210" max="8448" width="9.140625" style="127"/>
    <col min="8449" max="8449" width="6.85546875" style="127" bestFit="1" customWidth="1"/>
    <col min="8450" max="8451" width="5.5703125" style="127" bestFit="1" customWidth="1"/>
    <col min="8452" max="8452" width="12.140625" style="127" customWidth="1"/>
    <col min="8453" max="8453" width="8.42578125" style="127" customWidth="1"/>
    <col min="8454" max="8454" width="24.42578125" style="127" customWidth="1"/>
    <col min="8455" max="8455" width="13.42578125" style="127" bestFit="1" customWidth="1"/>
    <col min="8456" max="8456" width="2.7109375" style="127" bestFit="1" customWidth="1"/>
    <col min="8457" max="8457" width="12.42578125" style="127" bestFit="1" customWidth="1"/>
    <col min="8458" max="8458" width="7.85546875" style="127" bestFit="1" customWidth="1"/>
    <col min="8459" max="8459" width="8" style="127" bestFit="1" customWidth="1"/>
    <col min="8460" max="8461" width="0" style="127" hidden="1" customWidth="1"/>
    <col min="8462" max="8462" width="4" style="127" customWidth="1"/>
    <col min="8463" max="8463" width="3.28515625" style="127" customWidth="1"/>
    <col min="8464" max="8464" width="5" style="127" customWidth="1"/>
    <col min="8465" max="8465" width="8" style="127" bestFit="1" customWidth="1"/>
    <col min="8466" max="8704" width="9.140625" style="127"/>
    <col min="8705" max="8705" width="6.85546875" style="127" bestFit="1" customWidth="1"/>
    <col min="8706" max="8707" width="5.5703125" style="127" bestFit="1" customWidth="1"/>
    <col min="8708" max="8708" width="12.140625" style="127" customWidth="1"/>
    <col min="8709" max="8709" width="8.42578125" style="127" customWidth="1"/>
    <col min="8710" max="8710" width="24.42578125" style="127" customWidth="1"/>
    <col min="8711" max="8711" width="13.42578125" style="127" bestFit="1" customWidth="1"/>
    <col min="8712" max="8712" width="2.7109375" style="127" bestFit="1" customWidth="1"/>
    <col min="8713" max="8713" width="12.42578125" style="127" bestFit="1" customWidth="1"/>
    <col min="8714" max="8714" width="7.85546875" style="127" bestFit="1" customWidth="1"/>
    <col min="8715" max="8715" width="8" style="127" bestFit="1" customWidth="1"/>
    <col min="8716" max="8717" width="0" style="127" hidden="1" customWidth="1"/>
    <col min="8718" max="8718" width="4" style="127" customWidth="1"/>
    <col min="8719" max="8719" width="3.28515625" style="127" customWidth="1"/>
    <col min="8720" max="8720" width="5" style="127" customWidth="1"/>
    <col min="8721" max="8721" width="8" style="127" bestFit="1" customWidth="1"/>
    <col min="8722" max="8960" width="9.140625" style="127"/>
    <col min="8961" max="8961" width="6.85546875" style="127" bestFit="1" customWidth="1"/>
    <col min="8962" max="8963" width="5.5703125" style="127" bestFit="1" customWidth="1"/>
    <col min="8964" max="8964" width="12.140625" style="127" customWidth="1"/>
    <col min="8965" max="8965" width="8.42578125" style="127" customWidth="1"/>
    <col min="8966" max="8966" width="24.42578125" style="127" customWidth="1"/>
    <col min="8967" max="8967" width="13.42578125" style="127" bestFit="1" customWidth="1"/>
    <col min="8968" max="8968" width="2.7109375" style="127" bestFit="1" customWidth="1"/>
    <col min="8969" max="8969" width="12.42578125" style="127" bestFit="1" customWidth="1"/>
    <col min="8970" max="8970" width="7.85546875" style="127" bestFit="1" customWidth="1"/>
    <col min="8971" max="8971" width="8" style="127" bestFit="1" customWidth="1"/>
    <col min="8972" max="8973" width="0" style="127" hidden="1" customWidth="1"/>
    <col min="8974" max="8974" width="4" style="127" customWidth="1"/>
    <col min="8975" max="8975" width="3.28515625" style="127" customWidth="1"/>
    <col min="8976" max="8976" width="5" style="127" customWidth="1"/>
    <col min="8977" max="8977" width="8" style="127" bestFit="1" customWidth="1"/>
    <col min="8978" max="9216" width="9.140625" style="127"/>
    <col min="9217" max="9217" width="6.85546875" style="127" bestFit="1" customWidth="1"/>
    <col min="9218" max="9219" width="5.5703125" style="127" bestFit="1" customWidth="1"/>
    <col min="9220" max="9220" width="12.140625" style="127" customWidth="1"/>
    <col min="9221" max="9221" width="8.42578125" style="127" customWidth="1"/>
    <col min="9222" max="9222" width="24.42578125" style="127" customWidth="1"/>
    <col min="9223" max="9223" width="13.42578125" style="127" bestFit="1" customWidth="1"/>
    <col min="9224" max="9224" width="2.7109375" style="127" bestFit="1" customWidth="1"/>
    <col min="9225" max="9225" width="12.42578125" style="127" bestFit="1" customWidth="1"/>
    <col min="9226" max="9226" width="7.85546875" style="127" bestFit="1" customWidth="1"/>
    <col min="9227" max="9227" width="8" style="127" bestFit="1" customWidth="1"/>
    <col min="9228" max="9229" width="0" style="127" hidden="1" customWidth="1"/>
    <col min="9230" max="9230" width="4" style="127" customWidth="1"/>
    <col min="9231" max="9231" width="3.28515625" style="127" customWidth="1"/>
    <col min="9232" max="9232" width="5" style="127" customWidth="1"/>
    <col min="9233" max="9233" width="8" style="127" bestFit="1" customWidth="1"/>
    <col min="9234" max="9472" width="9.140625" style="127"/>
    <col min="9473" max="9473" width="6.85546875" style="127" bestFit="1" customWidth="1"/>
    <col min="9474" max="9475" width="5.5703125" style="127" bestFit="1" customWidth="1"/>
    <col min="9476" max="9476" width="12.140625" style="127" customWidth="1"/>
    <col min="9477" max="9477" width="8.42578125" style="127" customWidth="1"/>
    <col min="9478" max="9478" width="24.42578125" style="127" customWidth="1"/>
    <col min="9479" max="9479" width="13.42578125" style="127" bestFit="1" customWidth="1"/>
    <col min="9480" max="9480" width="2.7109375" style="127" bestFit="1" customWidth="1"/>
    <col min="9481" max="9481" width="12.42578125" style="127" bestFit="1" customWidth="1"/>
    <col min="9482" max="9482" width="7.85546875" style="127" bestFit="1" customWidth="1"/>
    <col min="9483" max="9483" width="8" style="127" bestFit="1" customWidth="1"/>
    <col min="9484" max="9485" width="0" style="127" hidden="1" customWidth="1"/>
    <col min="9486" max="9486" width="4" style="127" customWidth="1"/>
    <col min="9487" max="9487" width="3.28515625" style="127" customWidth="1"/>
    <col min="9488" max="9488" width="5" style="127" customWidth="1"/>
    <col min="9489" max="9489" width="8" style="127" bestFit="1" customWidth="1"/>
    <col min="9490" max="9728" width="9.140625" style="127"/>
    <col min="9729" max="9729" width="6.85546875" style="127" bestFit="1" customWidth="1"/>
    <col min="9730" max="9731" width="5.5703125" style="127" bestFit="1" customWidth="1"/>
    <col min="9732" max="9732" width="12.140625" style="127" customWidth="1"/>
    <col min="9733" max="9733" width="8.42578125" style="127" customWidth="1"/>
    <col min="9734" max="9734" width="24.42578125" style="127" customWidth="1"/>
    <col min="9735" max="9735" width="13.42578125" style="127" bestFit="1" customWidth="1"/>
    <col min="9736" max="9736" width="2.7109375" style="127" bestFit="1" customWidth="1"/>
    <col min="9737" max="9737" width="12.42578125" style="127" bestFit="1" customWidth="1"/>
    <col min="9738" max="9738" width="7.85546875" style="127" bestFit="1" customWidth="1"/>
    <col min="9739" max="9739" width="8" style="127" bestFit="1" customWidth="1"/>
    <col min="9740" max="9741" width="0" style="127" hidden="1" customWidth="1"/>
    <col min="9742" max="9742" width="4" style="127" customWidth="1"/>
    <col min="9743" max="9743" width="3.28515625" style="127" customWidth="1"/>
    <col min="9744" max="9744" width="5" style="127" customWidth="1"/>
    <col min="9745" max="9745" width="8" style="127" bestFit="1" customWidth="1"/>
    <col min="9746" max="9984" width="9.140625" style="127"/>
    <col min="9985" max="9985" width="6.85546875" style="127" bestFit="1" customWidth="1"/>
    <col min="9986" max="9987" width="5.5703125" style="127" bestFit="1" customWidth="1"/>
    <col min="9988" max="9988" width="12.140625" style="127" customWidth="1"/>
    <col min="9989" max="9989" width="8.42578125" style="127" customWidth="1"/>
    <col min="9990" max="9990" width="24.42578125" style="127" customWidth="1"/>
    <col min="9991" max="9991" width="13.42578125" style="127" bestFit="1" customWidth="1"/>
    <col min="9992" max="9992" width="2.7109375" style="127" bestFit="1" customWidth="1"/>
    <col min="9993" max="9993" width="12.42578125" style="127" bestFit="1" customWidth="1"/>
    <col min="9994" max="9994" width="7.85546875" style="127" bestFit="1" customWidth="1"/>
    <col min="9995" max="9995" width="8" style="127" bestFit="1" customWidth="1"/>
    <col min="9996" max="9997" width="0" style="127" hidden="1" customWidth="1"/>
    <col min="9998" max="9998" width="4" style="127" customWidth="1"/>
    <col min="9999" max="9999" width="3.28515625" style="127" customWidth="1"/>
    <col min="10000" max="10000" width="5" style="127" customWidth="1"/>
    <col min="10001" max="10001" width="8" style="127" bestFit="1" customWidth="1"/>
    <col min="10002" max="10240" width="9.140625" style="127"/>
    <col min="10241" max="10241" width="6.85546875" style="127" bestFit="1" customWidth="1"/>
    <col min="10242" max="10243" width="5.5703125" style="127" bestFit="1" customWidth="1"/>
    <col min="10244" max="10244" width="12.140625" style="127" customWidth="1"/>
    <col min="10245" max="10245" width="8.42578125" style="127" customWidth="1"/>
    <col min="10246" max="10246" width="24.42578125" style="127" customWidth="1"/>
    <col min="10247" max="10247" width="13.42578125" style="127" bestFit="1" customWidth="1"/>
    <col min="10248" max="10248" width="2.7109375" style="127" bestFit="1" customWidth="1"/>
    <col min="10249" max="10249" width="12.42578125" style="127" bestFit="1" customWidth="1"/>
    <col min="10250" max="10250" width="7.85546875" style="127" bestFit="1" customWidth="1"/>
    <col min="10251" max="10251" width="8" style="127" bestFit="1" customWidth="1"/>
    <col min="10252" max="10253" width="0" style="127" hidden="1" customWidth="1"/>
    <col min="10254" max="10254" width="4" style="127" customWidth="1"/>
    <col min="10255" max="10255" width="3.28515625" style="127" customWidth="1"/>
    <col min="10256" max="10256" width="5" style="127" customWidth="1"/>
    <col min="10257" max="10257" width="8" style="127" bestFit="1" customWidth="1"/>
    <col min="10258" max="10496" width="9.140625" style="127"/>
    <col min="10497" max="10497" width="6.85546875" style="127" bestFit="1" customWidth="1"/>
    <col min="10498" max="10499" width="5.5703125" style="127" bestFit="1" customWidth="1"/>
    <col min="10500" max="10500" width="12.140625" style="127" customWidth="1"/>
    <col min="10501" max="10501" width="8.42578125" style="127" customWidth="1"/>
    <col min="10502" max="10502" width="24.42578125" style="127" customWidth="1"/>
    <col min="10503" max="10503" width="13.42578125" style="127" bestFit="1" customWidth="1"/>
    <col min="10504" max="10504" width="2.7109375" style="127" bestFit="1" customWidth="1"/>
    <col min="10505" max="10505" width="12.42578125" style="127" bestFit="1" customWidth="1"/>
    <col min="10506" max="10506" width="7.85546875" style="127" bestFit="1" customWidth="1"/>
    <col min="10507" max="10507" width="8" style="127" bestFit="1" customWidth="1"/>
    <col min="10508" max="10509" width="0" style="127" hidden="1" customWidth="1"/>
    <col min="10510" max="10510" width="4" style="127" customWidth="1"/>
    <col min="10511" max="10511" width="3.28515625" style="127" customWidth="1"/>
    <col min="10512" max="10512" width="5" style="127" customWidth="1"/>
    <col min="10513" max="10513" width="8" style="127" bestFit="1" customWidth="1"/>
    <col min="10514" max="10752" width="9.140625" style="127"/>
    <col min="10753" max="10753" width="6.85546875" style="127" bestFit="1" customWidth="1"/>
    <col min="10754" max="10755" width="5.5703125" style="127" bestFit="1" customWidth="1"/>
    <col min="10756" max="10756" width="12.140625" style="127" customWidth="1"/>
    <col min="10757" max="10757" width="8.42578125" style="127" customWidth="1"/>
    <col min="10758" max="10758" width="24.42578125" style="127" customWidth="1"/>
    <col min="10759" max="10759" width="13.42578125" style="127" bestFit="1" customWidth="1"/>
    <col min="10760" max="10760" width="2.7109375" style="127" bestFit="1" customWidth="1"/>
    <col min="10761" max="10761" width="12.42578125" style="127" bestFit="1" customWidth="1"/>
    <col min="10762" max="10762" width="7.85546875" style="127" bestFit="1" customWidth="1"/>
    <col min="10763" max="10763" width="8" style="127" bestFit="1" customWidth="1"/>
    <col min="10764" max="10765" width="0" style="127" hidden="1" customWidth="1"/>
    <col min="10766" max="10766" width="4" style="127" customWidth="1"/>
    <col min="10767" max="10767" width="3.28515625" style="127" customWidth="1"/>
    <col min="10768" max="10768" width="5" style="127" customWidth="1"/>
    <col min="10769" max="10769" width="8" style="127" bestFit="1" customWidth="1"/>
    <col min="10770" max="11008" width="9.140625" style="127"/>
    <col min="11009" max="11009" width="6.85546875" style="127" bestFit="1" customWidth="1"/>
    <col min="11010" max="11011" width="5.5703125" style="127" bestFit="1" customWidth="1"/>
    <col min="11012" max="11012" width="12.140625" style="127" customWidth="1"/>
    <col min="11013" max="11013" width="8.42578125" style="127" customWidth="1"/>
    <col min="11014" max="11014" width="24.42578125" style="127" customWidth="1"/>
    <col min="11015" max="11015" width="13.42578125" style="127" bestFit="1" customWidth="1"/>
    <col min="11016" max="11016" width="2.7109375" style="127" bestFit="1" customWidth="1"/>
    <col min="11017" max="11017" width="12.42578125" style="127" bestFit="1" customWidth="1"/>
    <col min="11018" max="11018" width="7.85546875" style="127" bestFit="1" customWidth="1"/>
    <col min="11019" max="11019" width="8" style="127" bestFit="1" customWidth="1"/>
    <col min="11020" max="11021" width="0" style="127" hidden="1" customWidth="1"/>
    <col min="11022" max="11022" width="4" style="127" customWidth="1"/>
    <col min="11023" max="11023" width="3.28515625" style="127" customWidth="1"/>
    <col min="11024" max="11024" width="5" style="127" customWidth="1"/>
    <col min="11025" max="11025" width="8" style="127" bestFit="1" customWidth="1"/>
    <col min="11026" max="11264" width="9.140625" style="127"/>
    <col min="11265" max="11265" width="6.85546875" style="127" bestFit="1" customWidth="1"/>
    <col min="11266" max="11267" width="5.5703125" style="127" bestFit="1" customWidth="1"/>
    <col min="11268" max="11268" width="12.140625" style="127" customWidth="1"/>
    <col min="11269" max="11269" width="8.42578125" style="127" customWidth="1"/>
    <col min="11270" max="11270" width="24.42578125" style="127" customWidth="1"/>
    <col min="11271" max="11271" width="13.42578125" style="127" bestFit="1" customWidth="1"/>
    <col min="11272" max="11272" width="2.7109375" style="127" bestFit="1" customWidth="1"/>
    <col min="11273" max="11273" width="12.42578125" style="127" bestFit="1" customWidth="1"/>
    <col min="11274" max="11274" width="7.85546875" style="127" bestFit="1" customWidth="1"/>
    <col min="11275" max="11275" width="8" style="127" bestFit="1" customWidth="1"/>
    <col min="11276" max="11277" width="0" style="127" hidden="1" customWidth="1"/>
    <col min="11278" max="11278" width="4" style="127" customWidth="1"/>
    <col min="11279" max="11279" width="3.28515625" style="127" customWidth="1"/>
    <col min="11280" max="11280" width="5" style="127" customWidth="1"/>
    <col min="11281" max="11281" width="8" style="127" bestFit="1" customWidth="1"/>
    <col min="11282" max="11520" width="9.140625" style="127"/>
    <col min="11521" max="11521" width="6.85546875" style="127" bestFit="1" customWidth="1"/>
    <col min="11522" max="11523" width="5.5703125" style="127" bestFit="1" customWidth="1"/>
    <col min="11524" max="11524" width="12.140625" style="127" customWidth="1"/>
    <col min="11525" max="11525" width="8.42578125" style="127" customWidth="1"/>
    <col min="11526" max="11526" width="24.42578125" style="127" customWidth="1"/>
    <col min="11527" max="11527" width="13.42578125" style="127" bestFit="1" customWidth="1"/>
    <col min="11528" max="11528" width="2.7109375" style="127" bestFit="1" customWidth="1"/>
    <col min="11529" max="11529" width="12.42578125" style="127" bestFit="1" customWidth="1"/>
    <col min="11530" max="11530" width="7.85546875" style="127" bestFit="1" customWidth="1"/>
    <col min="11531" max="11531" width="8" style="127" bestFit="1" customWidth="1"/>
    <col min="11532" max="11533" width="0" style="127" hidden="1" customWidth="1"/>
    <col min="11534" max="11534" width="4" style="127" customWidth="1"/>
    <col min="11535" max="11535" width="3.28515625" style="127" customWidth="1"/>
    <col min="11536" max="11536" width="5" style="127" customWidth="1"/>
    <col min="11537" max="11537" width="8" style="127" bestFit="1" customWidth="1"/>
    <col min="11538" max="11776" width="9.140625" style="127"/>
    <col min="11777" max="11777" width="6.85546875" style="127" bestFit="1" customWidth="1"/>
    <col min="11778" max="11779" width="5.5703125" style="127" bestFit="1" customWidth="1"/>
    <col min="11780" max="11780" width="12.140625" style="127" customWidth="1"/>
    <col min="11781" max="11781" width="8.42578125" style="127" customWidth="1"/>
    <col min="11782" max="11782" width="24.42578125" style="127" customWidth="1"/>
    <col min="11783" max="11783" width="13.42578125" style="127" bestFit="1" customWidth="1"/>
    <col min="11784" max="11784" width="2.7109375" style="127" bestFit="1" customWidth="1"/>
    <col min="11785" max="11785" width="12.42578125" style="127" bestFit="1" customWidth="1"/>
    <col min="11786" max="11786" width="7.85546875" style="127" bestFit="1" customWidth="1"/>
    <col min="11787" max="11787" width="8" style="127" bestFit="1" customWidth="1"/>
    <col min="11788" max="11789" width="0" style="127" hidden="1" customWidth="1"/>
    <col min="11790" max="11790" width="4" style="127" customWidth="1"/>
    <col min="11791" max="11791" width="3.28515625" style="127" customWidth="1"/>
    <col min="11792" max="11792" width="5" style="127" customWidth="1"/>
    <col min="11793" max="11793" width="8" style="127" bestFit="1" customWidth="1"/>
    <col min="11794" max="12032" width="9.140625" style="127"/>
    <col min="12033" max="12033" width="6.85546875" style="127" bestFit="1" customWidth="1"/>
    <col min="12034" max="12035" width="5.5703125" style="127" bestFit="1" customWidth="1"/>
    <col min="12036" max="12036" width="12.140625" style="127" customWidth="1"/>
    <col min="12037" max="12037" width="8.42578125" style="127" customWidth="1"/>
    <col min="12038" max="12038" width="24.42578125" style="127" customWidth="1"/>
    <col min="12039" max="12039" width="13.42578125" style="127" bestFit="1" customWidth="1"/>
    <col min="12040" max="12040" width="2.7109375" style="127" bestFit="1" customWidth="1"/>
    <col min="12041" max="12041" width="12.42578125" style="127" bestFit="1" customWidth="1"/>
    <col min="12042" max="12042" width="7.85546875" style="127" bestFit="1" customWidth="1"/>
    <col min="12043" max="12043" width="8" style="127" bestFit="1" customWidth="1"/>
    <col min="12044" max="12045" width="0" style="127" hidden="1" customWidth="1"/>
    <col min="12046" max="12046" width="4" style="127" customWidth="1"/>
    <col min="12047" max="12047" width="3.28515625" style="127" customWidth="1"/>
    <col min="12048" max="12048" width="5" style="127" customWidth="1"/>
    <col min="12049" max="12049" width="8" style="127" bestFit="1" customWidth="1"/>
    <col min="12050" max="12288" width="9.140625" style="127"/>
    <col min="12289" max="12289" width="6.85546875" style="127" bestFit="1" customWidth="1"/>
    <col min="12290" max="12291" width="5.5703125" style="127" bestFit="1" customWidth="1"/>
    <col min="12292" max="12292" width="12.140625" style="127" customWidth="1"/>
    <col min="12293" max="12293" width="8.42578125" style="127" customWidth="1"/>
    <col min="12294" max="12294" width="24.42578125" style="127" customWidth="1"/>
    <col min="12295" max="12295" width="13.42578125" style="127" bestFit="1" customWidth="1"/>
    <col min="12296" max="12296" width="2.7109375" style="127" bestFit="1" customWidth="1"/>
    <col min="12297" max="12297" width="12.42578125" style="127" bestFit="1" customWidth="1"/>
    <col min="12298" max="12298" width="7.85546875" style="127" bestFit="1" customWidth="1"/>
    <col min="12299" max="12299" width="8" style="127" bestFit="1" customWidth="1"/>
    <col min="12300" max="12301" width="0" style="127" hidden="1" customWidth="1"/>
    <col min="12302" max="12302" width="4" style="127" customWidth="1"/>
    <col min="12303" max="12303" width="3.28515625" style="127" customWidth="1"/>
    <col min="12304" max="12304" width="5" style="127" customWidth="1"/>
    <col min="12305" max="12305" width="8" style="127" bestFit="1" customWidth="1"/>
    <col min="12306" max="12544" width="9.140625" style="127"/>
    <col min="12545" max="12545" width="6.85546875" style="127" bestFit="1" customWidth="1"/>
    <col min="12546" max="12547" width="5.5703125" style="127" bestFit="1" customWidth="1"/>
    <col min="12548" max="12548" width="12.140625" style="127" customWidth="1"/>
    <col min="12549" max="12549" width="8.42578125" style="127" customWidth="1"/>
    <col min="12550" max="12550" width="24.42578125" style="127" customWidth="1"/>
    <col min="12551" max="12551" width="13.42578125" style="127" bestFit="1" customWidth="1"/>
    <col min="12552" max="12552" width="2.7109375" style="127" bestFit="1" customWidth="1"/>
    <col min="12553" max="12553" width="12.42578125" style="127" bestFit="1" customWidth="1"/>
    <col min="12554" max="12554" width="7.85546875" style="127" bestFit="1" customWidth="1"/>
    <col min="12555" max="12555" width="8" style="127" bestFit="1" customWidth="1"/>
    <col min="12556" max="12557" width="0" style="127" hidden="1" customWidth="1"/>
    <col min="12558" max="12558" width="4" style="127" customWidth="1"/>
    <col min="12559" max="12559" width="3.28515625" style="127" customWidth="1"/>
    <col min="12560" max="12560" width="5" style="127" customWidth="1"/>
    <col min="12561" max="12561" width="8" style="127" bestFit="1" customWidth="1"/>
    <col min="12562" max="12800" width="9.140625" style="127"/>
    <col min="12801" max="12801" width="6.85546875" style="127" bestFit="1" customWidth="1"/>
    <col min="12802" max="12803" width="5.5703125" style="127" bestFit="1" customWidth="1"/>
    <col min="12804" max="12804" width="12.140625" style="127" customWidth="1"/>
    <col min="12805" max="12805" width="8.42578125" style="127" customWidth="1"/>
    <col min="12806" max="12806" width="24.42578125" style="127" customWidth="1"/>
    <col min="12807" max="12807" width="13.42578125" style="127" bestFit="1" customWidth="1"/>
    <col min="12808" max="12808" width="2.7109375" style="127" bestFit="1" customWidth="1"/>
    <col min="12809" max="12809" width="12.42578125" style="127" bestFit="1" customWidth="1"/>
    <col min="12810" max="12810" width="7.85546875" style="127" bestFit="1" customWidth="1"/>
    <col min="12811" max="12811" width="8" style="127" bestFit="1" customWidth="1"/>
    <col min="12812" max="12813" width="0" style="127" hidden="1" customWidth="1"/>
    <col min="12814" max="12814" width="4" style="127" customWidth="1"/>
    <col min="12815" max="12815" width="3.28515625" style="127" customWidth="1"/>
    <col min="12816" max="12816" width="5" style="127" customWidth="1"/>
    <col min="12817" max="12817" width="8" style="127" bestFit="1" customWidth="1"/>
    <col min="12818" max="13056" width="9.140625" style="127"/>
    <col min="13057" max="13057" width="6.85546875" style="127" bestFit="1" customWidth="1"/>
    <col min="13058" max="13059" width="5.5703125" style="127" bestFit="1" customWidth="1"/>
    <col min="13060" max="13060" width="12.140625" style="127" customWidth="1"/>
    <col min="13061" max="13061" width="8.42578125" style="127" customWidth="1"/>
    <col min="13062" max="13062" width="24.42578125" style="127" customWidth="1"/>
    <col min="13063" max="13063" width="13.42578125" style="127" bestFit="1" customWidth="1"/>
    <col min="13064" max="13064" width="2.7109375" style="127" bestFit="1" customWidth="1"/>
    <col min="13065" max="13065" width="12.42578125" style="127" bestFit="1" customWidth="1"/>
    <col min="13066" max="13066" width="7.85546875" style="127" bestFit="1" customWidth="1"/>
    <col min="13067" max="13067" width="8" style="127" bestFit="1" customWidth="1"/>
    <col min="13068" max="13069" width="0" style="127" hidden="1" customWidth="1"/>
    <col min="13070" max="13070" width="4" style="127" customWidth="1"/>
    <col min="13071" max="13071" width="3.28515625" style="127" customWidth="1"/>
    <col min="13072" max="13072" width="5" style="127" customWidth="1"/>
    <col min="13073" max="13073" width="8" style="127" bestFit="1" customWidth="1"/>
    <col min="13074" max="13312" width="9.140625" style="127"/>
    <col min="13313" max="13313" width="6.85546875" style="127" bestFit="1" customWidth="1"/>
    <col min="13314" max="13315" width="5.5703125" style="127" bestFit="1" customWidth="1"/>
    <col min="13316" max="13316" width="12.140625" style="127" customWidth="1"/>
    <col min="13317" max="13317" width="8.42578125" style="127" customWidth="1"/>
    <col min="13318" max="13318" width="24.42578125" style="127" customWidth="1"/>
    <col min="13319" max="13319" width="13.42578125" style="127" bestFit="1" customWidth="1"/>
    <col min="13320" max="13320" width="2.7109375" style="127" bestFit="1" customWidth="1"/>
    <col min="13321" max="13321" width="12.42578125" style="127" bestFit="1" customWidth="1"/>
    <col min="13322" max="13322" width="7.85546875" style="127" bestFit="1" customWidth="1"/>
    <col min="13323" max="13323" width="8" style="127" bestFit="1" customWidth="1"/>
    <col min="13324" max="13325" width="0" style="127" hidden="1" customWidth="1"/>
    <col min="13326" max="13326" width="4" style="127" customWidth="1"/>
    <col min="13327" max="13327" width="3.28515625" style="127" customWidth="1"/>
    <col min="13328" max="13328" width="5" style="127" customWidth="1"/>
    <col min="13329" max="13329" width="8" style="127" bestFit="1" customWidth="1"/>
    <col min="13330" max="13568" width="9.140625" style="127"/>
    <col min="13569" max="13569" width="6.85546875" style="127" bestFit="1" customWidth="1"/>
    <col min="13570" max="13571" width="5.5703125" style="127" bestFit="1" customWidth="1"/>
    <col min="13572" max="13572" width="12.140625" style="127" customWidth="1"/>
    <col min="13573" max="13573" width="8.42578125" style="127" customWidth="1"/>
    <col min="13574" max="13574" width="24.42578125" style="127" customWidth="1"/>
    <col min="13575" max="13575" width="13.42578125" style="127" bestFit="1" customWidth="1"/>
    <col min="13576" max="13576" width="2.7109375" style="127" bestFit="1" customWidth="1"/>
    <col min="13577" max="13577" width="12.42578125" style="127" bestFit="1" customWidth="1"/>
    <col min="13578" max="13578" width="7.85546875" style="127" bestFit="1" customWidth="1"/>
    <col min="13579" max="13579" width="8" style="127" bestFit="1" customWidth="1"/>
    <col min="13580" max="13581" width="0" style="127" hidden="1" customWidth="1"/>
    <col min="13582" max="13582" width="4" style="127" customWidth="1"/>
    <col min="13583" max="13583" width="3.28515625" style="127" customWidth="1"/>
    <col min="13584" max="13584" width="5" style="127" customWidth="1"/>
    <col min="13585" max="13585" width="8" style="127" bestFit="1" customWidth="1"/>
    <col min="13586" max="13824" width="9.140625" style="127"/>
    <col min="13825" max="13825" width="6.85546875" style="127" bestFit="1" customWidth="1"/>
    <col min="13826" max="13827" width="5.5703125" style="127" bestFit="1" customWidth="1"/>
    <col min="13828" max="13828" width="12.140625" style="127" customWidth="1"/>
    <col min="13829" max="13829" width="8.42578125" style="127" customWidth="1"/>
    <col min="13830" max="13830" width="24.42578125" style="127" customWidth="1"/>
    <col min="13831" max="13831" width="13.42578125" style="127" bestFit="1" customWidth="1"/>
    <col min="13832" max="13832" width="2.7109375" style="127" bestFit="1" customWidth="1"/>
    <col min="13833" max="13833" width="12.42578125" style="127" bestFit="1" customWidth="1"/>
    <col min="13834" max="13834" width="7.85546875" style="127" bestFit="1" customWidth="1"/>
    <col min="13835" max="13835" width="8" style="127" bestFit="1" customWidth="1"/>
    <col min="13836" max="13837" width="0" style="127" hidden="1" customWidth="1"/>
    <col min="13838" max="13838" width="4" style="127" customWidth="1"/>
    <col min="13839" max="13839" width="3.28515625" style="127" customWidth="1"/>
    <col min="13840" max="13840" width="5" style="127" customWidth="1"/>
    <col min="13841" max="13841" width="8" style="127" bestFit="1" customWidth="1"/>
    <col min="13842" max="14080" width="9.140625" style="127"/>
    <col min="14081" max="14081" width="6.85546875" style="127" bestFit="1" customWidth="1"/>
    <col min="14082" max="14083" width="5.5703125" style="127" bestFit="1" customWidth="1"/>
    <col min="14084" max="14084" width="12.140625" style="127" customWidth="1"/>
    <col min="14085" max="14085" width="8.42578125" style="127" customWidth="1"/>
    <col min="14086" max="14086" width="24.42578125" style="127" customWidth="1"/>
    <col min="14087" max="14087" width="13.42578125" style="127" bestFit="1" customWidth="1"/>
    <col min="14088" max="14088" width="2.7109375" style="127" bestFit="1" customWidth="1"/>
    <col min="14089" max="14089" width="12.42578125" style="127" bestFit="1" customWidth="1"/>
    <col min="14090" max="14090" width="7.85546875" style="127" bestFit="1" customWidth="1"/>
    <col min="14091" max="14091" width="8" style="127" bestFit="1" customWidth="1"/>
    <col min="14092" max="14093" width="0" style="127" hidden="1" customWidth="1"/>
    <col min="14094" max="14094" width="4" style="127" customWidth="1"/>
    <col min="14095" max="14095" width="3.28515625" style="127" customWidth="1"/>
    <col min="14096" max="14096" width="5" style="127" customWidth="1"/>
    <col min="14097" max="14097" width="8" style="127" bestFit="1" customWidth="1"/>
    <col min="14098" max="14336" width="9.140625" style="127"/>
    <col min="14337" max="14337" width="6.85546875" style="127" bestFit="1" customWidth="1"/>
    <col min="14338" max="14339" width="5.5703125" style="127" bestFit="1" customWidth="1"/>
    <col min="14340" max="14340" width="12.140625" style="127" customWidth="1"/>
    <col min="14341" max="14341" width="8.42578125" style="127" customWidth="1"/>
    <col min="14342" max="14342" width="24.42578125" style="127" customWidth="1"/>
    <col min="14343" max="14343" width="13.42578125" style="127" bestFit="1" customWidth="1"/>
    <col min="14344" max="14344" width="2.7109375" style="127" bestFit="1" customWidth="1"/>
    <col min="14345" max="14345" width="12.42578125" style="127" bestFit="1" customWidth="1"/>
    <col min="14346" max="14346" width="7.85546875" style="127" bestFit="1" customWidth="1"/>
    <col min="14347" max="14347" width="8" style="127" bestFit="1" customWidth="1"/>
    <col min="14348" max="14349" width="0" style="127" hidden="1" customWidth="1"/>
    <col min="14350" max="14350" width="4" style="127" customWidth="1"/>
    <col min="14351" max="14351" width="3.28515625" style="127" customWidth="1"/>
    <col min="14352" max="14352" width="5" style="127" customWidth="1"/>
    <col min="14353" max="14353" width="8" style="127" bestFit="1" customWidth="1"/>
    <col min="14354" max="14592" width="9.140625" style="127"/>
    <col min="14593" max="14593" width="6.85546875" style="127" bestFit="1" customWidth="1"/>
    <col min="14594" max="14595" width="5.5703125" style="127" bestFit="1" customWidth="1"/>
    <col min="14596" max="14596" width="12.140625" style="127" customWidth="1"/>
    <col min="14597" max="14597" width="8.42578125" style="127" customWidth="1"/>
    <col min="14598" max="14598" width="24.42578125" style="127" customWidth="1"/>
    <col min="14599" max="14599" width="13.42578125" style="127" bestFit="1" customWidth="1"/>
    <col min="14600" max="14600" width="2.7109375" style="127" bestFit="1" customWidth="1"/>
    <col min="14601" max="14601" width="12.42578125" style="127" bestFit="1" customWidth="1"/>
    <col min="14602" max="14602" width="7.85546875" style="127" bestFit="1" customWidth="1"/>
    <col min="14603" max="14603" width="8" style="127" bestFit="1" customWidth="1"/>
    <col min="14604" max="14605" width="0" style="127" hidden="1" customWidth="1"/>
    <col min="14606" max="14606" width="4" style="127" customWidth="1"/>
    <col min="14607" max="14607" width="3.28515625" style="127" customWidth="1"/>
    <col min="14608" max="14608" width="5" style="127" customWidth="1"/>
    <col min="14609" max="14609" width="8" style="127" bestFit="1" customWidth="1"/>
    <col min="14610" max="14848" width="9.140625" style="127"/>
    <col min="14849" max="14849" width="6.85546875" style="127" bestFit="1" customWidth="1"/>
    <col min="14850" max="14851" width="5.5703125" style="127" bestFit="1" customWidth="1"/>
    <col min="14852" max="14852" width="12.140625" style="127" customWidth="1"/>
    <col min="14853" max="14853" width="8.42578125" style="127" customWidth="1"/>
    <col min="14854" max="14854" width="24.42578125" style="127" customWidth="1"/>
    <col min="14855" max="14855" width="13.42578125" style="127" bestFit="1" customWidth="1"/>
    <col min="14856" max="14856" width="2.7109375" style="127" bestFit="1" customWidth="1"/>
    <col min="14857" max="14857" width="12.42578125" style="127" bestFit="1" customWidth="1"/>
    <col min="14858" max="14858" width="7.85546875" style="127" bestFit="1" customWidth="1"/>
    <col min="14859" max="14859" width="8" style="127" bestFit="1" customWidth="1"/>
    <col min="14860" max="14861" width="0" style="127" hidden="1" customWidth="1"/>
    <col min="14862" max="14862" width="4" style="127" customWidth="1"/>
    <col min="14863" max="14863" width="3.28515625" style="127" customWidth="1"/>
    <col min="14864" max="14864" width="5" style="127" customWidth="1"/>
    <col min="14865" max="14865" width="8" style="127" bestFit="1" customWidth="1"/>
    <col min="14866" max="15104" width="9.140625" style="127"/>
    <col min="15105" max="15105" width="6.85546875" style="127" bestFit="1" customWidth="1"/>
    <col min="15106" max="15107" width="5.5703125" style="127" bestFit="1" customWidth="1"/>
    <col min="15108" max="15108" width="12.140625" style="127" customWidth="1"/>
    <col min="15109" max="15109" width="8.42578125" style="127" customWidth="1"/>
    <col min="15110" max="15110" width="24.42578125" style="127" customWidth="1"/>
    <col min="15111" max="15111" width="13.42578125" style="127" bestFit="1" customWidth="1"/>
    <col min="15112" max="15112" width="2.7109375" style="127" bestFit="1" customWidth="1"/>
    <col min="15113" max="15113" width="12.42578125" style="127" bestFit="1" customWidth="1"/>
    <col min="15114" max="15114" width="7.85546875" style="127" bestFit="1" customWidth="1"/>
    <col min="15115" max="15115" width="8" style="127" bestFit="1" customWidth="1"/>
    <col min="15116" max="15117" width="0" style="127" hidden="1" customWidth="1"/>
    <col min="15118" max="15118" width="4" style="127" customWidth="1"/>
    <col min="15119" max="15119" width="3.28515625" style="127" customWidth="1"/>
    <col min="15120" max="15120" width="5" style="127" customWidth="1"/>
    <col min="15121" max="15121" width="8" style="127" bestFit="1" customWidth="1"/>
    <col min="15122" max="15360" width="9.140625" style="127"/>
    <col min="15361" max="15361" width="6.85546875" style="127" bestFit="1" customWidth="1"/>
    <col min="15362" max="15363" width="5.5703125" style="127" bestFit="1" customWidth="1"/>
    <col min="15364" max="15364" width="12.140625" style="127" customWidth="1"/>
    <col min="15365" max="15365" width="8.42578125" style="127" customWidth="1"/>
    <col min="15366" max="15366" width="24.42578125" style="127" customWidth="1"/>
    <col min="15367" max="15367" width="13.42578125" style="127" bestFit="1" customWidth="1"/>
    <col min="15368" max="15368" width="2.7109375" style="127" bestFit="1" customWidth="1"/>
    <col min="15369" max="15369" width="12.42578125" style="127" bestFit="1" customWidth="1"/>
    <col min="15370" max="15370" width="7.85546875" style="127" bestFit="1" customWidth="1"/>
    <col min="15371" max="15371" width="8" style="127" bestFit="1" customWidth="1"/>
    <col min="15372" max="15373" width="0" style="127" hidden="1" customWidth="1"/>
    <col min="15374" max="15374" width="4" style="127" customWidth="1"/>
    <col min="15375" max="15375" width="3.28515625" style="127" customWidth="1"/>
    <col min="15376" max="15376" width="5" style="127" customWidth="1"/>
    <col min="15377" max="15377" width="8" style="127" bestFit="1" customWidth="1"/>
    <col min="15378" max="15616" width="9.140625" style="127"/>
    <col min="15617" max="15617" width="6.85546875" style="127" bestFit="1" customWidth="1"/>
    <col min="15618" max="15619" width="5.5703125" style="127" bestFit="1" customWidth="1"/>
    <col min="15620" max="15620" width="12.140625" style="127" customWidth="1"/>
    <col min="15621" max="15621" width="8.42578125" style="127" customWidth="1"/>
    <col min="15622" max="15622" width="24.42578125" style="127" customWidth="1"/>
    <col min="15623" max="15623" width="13.42578125" style="127" bestFit="1" customWidth="1"/>
    <col min="15624" max="15624" width="2.7109375" style="127" bestFit="1" customWidth="1"/>
    <col min="15625" max="15625" width="12.42578125" style="127" bestFit="1" customWidth="1"/>
    <col min="15626" max="15626" width="7.85546875" style="127" bestFit="1" customWidth="1"/>
    <col min="15627" max="15627" width="8" style="127" bestFit="1" customWidth="1"/>
    <col min="15628" max="15629" width="0" style="127" hidden="1" customWidth="1"/>
    <col min="15630" max="15630" width="4" style="127" customWidth="1"/>
    <col min="15631" max="15631" width="3.28515625" style="127" customWidth="1"/>
    <col min="15632" max="15632" width="5" style="127" customWidth="1"/>
    <col min="15633" max="15633" width="8" style="127" bestFit="1" customWidth="1"/>
    <col min="15634" max="15872" width="9.140625" style="127"/>
    <col min="15873" max="15873" width="6.85546875" style="127" bestFit="1" customWidth="1"/>
    <col min="15874" max="15875" width="5.5703125" style="127" bestFit="1" customWidth="1"/>
    <col min="15876" max="15876" width="12.140625" style="127" customWidth="1"/>
    <col min="15877" max="15877" width="8.42578125" style="127" customWidth="1"/>
    <col min="15878" max="15878" width="24.42578125" style="127" customWidth="1"/>
    <col min="15879" max="15879" width="13.42578125" style="127" bestFit="1" customWidth="1"/>
    <col min="15880" max="15880" width="2.7109375" style="127" bestFit="1" customWidth="1"/>
    <col min="15881" max="15881" width="12.42578125" style="127" bestFit="1" customWidth="1"/>
    <col min="15882" max="15882" width="7.85546875" style="127" bestFit="1" customWidth="1"/>
    <col min="15883" max="15883" width="8" style="127" bestFit="1" customWidth="1"/>
    <col min="15884" max="15885" width="0" style="127" hidden="1" customWidth="1"/>
    <col min="15886" max="15886" width="4" style="127" customWidth="1"/>
    <col min="15887" max="15887" width="3.28515625" style="127" customWidth="1"/>
    <col min="15888" max="15888" width="5" style="127" customWidth="1"/>
    <col min="15889" max="15889" width="8" style="127" bestFit="1" customWidth="1"/>
    <col min="15890" max="16128" width="9.140625" style="127"/>
    <col min="16129" max="16129" width="6.85546875" style="127" bestFit="1" customWidth="1"/>
    <col min="16130" max="16131" width="5.5703125" style="127" bestFit="1" customWidth="1"/>
    <col min="16132" max="16132" width="12.140625" style="127" customWidth="1"/>
    <col min="16133" max="16133" width="8.42578125" style="127" customWidth="1"/>
    <col min="16134" max="16134" width="24.42578125" style="127" customWidth="1"/>
    <col min="16135" max="16135" width="13.42578125" style="127" bestFit="1" customWidth="1"/>
    <col min="16136" max="16136" width="2.7109375" style="127" bestFit="1" customWidth="1"/>
    <col min="16137" max="16137" width="12.42578125" style="127" bestFit="1" customWidth="1"/>
    <col min="16138" max="16138" width="7.85546875" style="127" bestFit="1" customWidth="1"/>
    <col min="16139" max="16139" width="8" style="127" bestFit="1" customWidth="1"/>
    <col min="16140" max="16141" width="0" style="127" hidden="1" customWidth="1"/>
    <col min="16142" max="16142" width="4" style="127" customWidth="1"/>
    <col min="16143" max="16143" width="3.28515625" style="127" customWidth="1"/>
    <col min="16144" max="16144" width="5" style="127" customWidth="1"/>
    <col min="16145" max="16145" width="8" style="127" bestFit="1" customWidth="1"/>
    <col min="16146" max="16384" width="9.140625" style="127"/>
  </cols>
  <sheetData>
    <row r="1" spans="1:17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7.25" customHeight="1" x14ac:dyDescent="0.25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65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x14ac:dyDescent="0.25">
      <c r="A5" s="44" t="s">
        <v>76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3" customFormat="1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 s="45" customFormat="1" x14ac:dyDescent="0.25">
      <c r="A7" s="6" t="s">
        <v>37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s="45" customFormat="1" x14ac:dyDescent="0.25">
      <c r="A8" s="46">
        <v>0.54166666666666663</v>
      </c>
      <c r="B8" s="47">
        <f>A8</f>
        <v>0.54166666666666663</v>
      </c>
      <c r="C8" s="47">
        <f>B8+Q8</f>
        <v>0.54861111111111105</v>
      </c>
      <c r="D8" s="48" t="s">
        <v>25</v>
      </c>
      <c r="E8" s="48"/>
      <c r="F8" s="48"/>
      <c r="G8" s="48"/>
      <c r="H8" s="48"/>
      <c r="I8" s="48"/>
      <c r="J8" s="48"/>
      <c r="K8" s="49">
        <v>6.9444444444444441E-3</v>
      </c>
      <c r="L8" s="49"/>
      <c r="M8" s="49"/>
      <c r="N8" s="50">
        <v>1</v>
      </c>
      <c r="O8" s="50">
        <v>1</v>
      </c>
      <c r="P8" s="50">
        <v>1</v>
      </c>
      <c r="Q8" s="49">
        <f>K8*O8*P8</f>
        <v>6.9444444444444441E-3</v>
      </c>
    </row>
    <row r="9" spans="1:17" x14ac:dyDescent="0.25">
      <c r="A9" s="128">
        <v>1</v>
      </c>
      <c r="B9" s="129">
        <f>C8</f>
        <v>0.54861111111111105</v>
      </c>
      <c r="C9" s="129">
        <f>B9+Q9</f>
        <v>0.56527777777777777</v>
      </c>
      <c r="D9" s="53" t="s">
        <v>80</v>
      </c>
      <c r="E9" s="130" t="s">
        <v>78</v>
      </c>
      <c r="F9" s="53" t="s">
        <v>81</v>
      </c>
      <c r="G9" s="53" t="s">
        <v>82</v>
      </c>
      <c r="H9" s="143"/>
      <c r="I9" s="53" t="s">
        <v>83</v>
      </c>
      <c r="J9" s="56"/>
      <c r="K9" s="131">
        <v>6.9444444444444447E-4</v>
      </c>
      <c r="L9" s="131">
        <v>3.4722222222222224E-4</v>
      </c>
      <c r="M9" s="131">
        <f>K9+L9</f>
        <v>1.0416666666666667E-3</v>
      </c>
      <c r="N9" s="128">
        <v>40</v>
      </c>
      <c r="O9" s="128">
        <v>4</v>
      </c>
      <c r="P9" s="128">
        <v>4</v>
      </c>
      <c r="Q9" s="131">
        <f>M9*O9*P9</f>
        <v>1.6666666666666666E-2</v>
      </c>
    </row>
    <row r="10" spans="1:17" x14ac:dyDescent="0.25">
      <c r="A10" s="128">
        <v>2</v>
      </c>
      <c r="B10" s="129">
        <f t="shared" ref="B10:B35" si="0">C9</f>
        <v>0.56527777777777777</v>
      </c>
      <c r="C10" s="129">
        <f t="shared" ref="C10:C35" si="1">B10+Q10</f>
        <v>0.5756944444444444</v>
      </c>
      <c r="D10" s="53" t="s">
        <v>80</v>
      </c>
      <c r="E10" s="130" t="s">
        <v>0</v>
      </c>
      <c r="F10" s="53" t="s">
        <v>81</v>
      </c>
      <c r="G10" s="53" t="s">
        <v>84</v>
      </c>
      <c r="H10" s="143"/>
      <c r="I10" s="53" t="s">
        <v>44</v>
      </c>
      <c r="J10" s="56"/>
      <c r="K10" s="131">
        <v>6.9444444444444447E-4</v>
      </c>
      <c r="L10" s="131">
        <v>3.4722222222222224E-4</v>
      </c>
      <c r="M10" s="131">
        <f t="shared" ref="M10:M35" si="2">K10+L10</f>
        <v>1.0416666666666667E-3</v>
      </c>
      <c r="N10" s="128">
        <v>23</v>
      </c>
      <c r="O10" s="128">
        <v>2</v>
      </c>
      <c r="P10" s="128">
        <v>5</v>
      </c>
      <c r="Q10" s="131">
        <f t="shared" ref="Q10:Q35" si="3">M10*O10*P10</f>
        <v>1.0416666666666666E-2</v>
      </c>
    </row>
    <row r="11" spans="1:17" x14ac:dyDescent="0.25">
      <c r="A11" s="128">
        <v>3</v>
      </c>
      <c r="B11" s="129">
        <f t="shared" si="0"/>
        <v>0.5756944444444444</v>
      </c>
      <c r="C11" s="129">
        <f t="shared" si="1"/>
        <v>0.58611111111111103</v>
      </c>
      <c r="D11" s="53" t="s">
        <v>80</v>
      </c>
      <c r="E11" s="130" t="s">
        <v>0</v>
      </c>
      <c r="F11" s="53" t="s">
        <v>81</v>
      </c>
      <c r="G11" s="53" t="s">
        <v>82</v>
      </c>
      <c r="H11" s="143"/>
      <c r="I11" s="53" t="s">
        <v>28</v>
      </c>
      <c r="J11" s="56"/>
      <c r="K11" s="131">
        <v>6.9444444444444447E-4</v>
      </c>
      <c r="L11" s="131">
        <v>3.4722222222222224E-4</v>
      </c>
      <c r="M11" s="131">
        <f t="shared" si="2"/>
        <v>1.0416666666666667E-3</v>
      </c>
      <c r="N11" s="128">
        <v>22</v>
      </c>
      <c r="O11" s="128">
        <v>2</v>
      </c>
      <c r="P11" s="128">
        <v>5</v>
      </c>
      <c r="Q11" s="131">
        <f t="shared" si="3"/>
        <v>1.0416666666666666E-2</v>
      </c>
    </row>
    <row r="12" spans="1:17" x14ac:dyDescent="0.25">
      <c r="A12" s="128">
        <v>4</v>
      </c>
      <c r="B12" s="129">
        <f t="shared" si="0"/>
        <v>0.58611111111111103</v>
      </c>
      <c r="C12" s="129">
        <f t="shared" si="1"/>
        <v>0.59444444444444433</v>
      </c>
      <c r="D12" s="53" t="s">
        <v>80</v>
      </c>
      <c r="E12" s="130" t="s">
        <v>0</v>
      </c>
      <c r="F12" s="53" t="s">
        <v>81</v>
      </c>
      <c r="G12" s="53" t="s">
        <v>85</v>
      </c>
      <c r="H12" s="143"/>
      <c r="I12" s="53" t="s">
        <v>28</v>
      </c>
      <c r="J12" s="56"/>
      <c r="K12" s="131">
        <v>6.9444444444444447E-4</v>
      </c>
      <c r="L12" s="131">
        <v>3.4722222222222224E-4</v>
      </c>
      <c r="M12" s="131">
        <f>K12+L12</f>
        <v>1.0416666666666667E-3</v>
      </c>
      <c r="N12" s="128">
        <v>14</v>
      </c>
      <c r="O12" s="128">
        <v>2</v>
      </c>
      <c r="P12" s="128">
        <v>4</v>
      </c>
      <c r="Q12" s="131">
        <f>M12*O12*P12</f>
        <v>8.3333333333333332E-3</v>
      </c>
    </row>
    <row r="13" spans="1:17" x14ac:dyDescent="0.25">
      <c r="A13" s="128">
        <v>5</v>
      </c>
      <c r="B13" s="129">
        <f t="shared" si="0"/>
        <v>0.59444444444444433</v>
      </c>
      <c r="C13" s="129">
        <f t="shared" si="1"/>
        <v>0.60277777777777763</v>
      </c>
      <c r="D13" s="53" t="s">
        <v>80</v>
      </c>
      <c r="E13" s="130" t="s">
        <v>1</v>
      </c>
      <c r="F13" s="53" t="s">
        <v>81</v>
      </c>
      <c r="G13" s="53" t="s">
        <v>84</v>
      </c>
      <c r="H13" s="143"/>
      <c r="I13" s="53" t="s">
        <v>44</v>
      </c>
      <c r="J13" s="56"/>
      <c r="K13" s="131">
        <v>6.9444444444444447E-4</v>
      </c>
      <c r="L13" s="131">
        <v>3.4722222222222224E-4</v>
      </c>
      <c r="M13" s="131">
        <f t="shared" si="2"/>
        <v>1.0416666666666667E-3</v>
      </c>
      <c r="N13" s="128">
        <v>12</v>
      </c>
      <c r="O13" s="128">
        <v>1</v>
      </c>
      <c r="P13" s="128">
        <v>8</v>
      </c>
      <c r="Q13" s="131">
        <f t="shared" si="3"/>
        <v>8.3333333333333332E-3</v>
      </c>
    </row>
    <row r="14" spans="1:17" x14ac:dyDescent="0.25">
      <c r="A14" s="128">
        <v>6</v>
      </c>
      <c r="B14" s="129">
        <f t="shared" si="0"/>
        <v>0.60277777777777763</v>
      </c>
      <c r="C14" s="129">
        <f t="shared" si="1"/>
        <v>0.61111111111111094</v>
      </c>
      <c r="D14" s="53" t="s">
        <v>80</v>
      </c>
      <c r="E14" s="130" t="s">
        <v>1</v>
      </c>
      <c r="F14" s="53" t="s">
        <v>81</v>
      </c>
      <c r="G14" s="53" t="s">
        <v>82</v>
      </c>
      <c r="H14" s="143"/>
      <c r="I14" s="53" t="s">
        <v>44</v>
      </c>
      <c r="J14" s="56"/>
      <c r="K14" s="131">
        <v>6.9444444444444447E-4</v>
      </c>
      <c r="L14" s="131">
        <v>3.4722222222222224E-4</v>
      </c>
      <c r="M14" s="131">
        <f t="shared" si="2"/>
        <v>1.0416666666666667E-3</v>
      </c>
      <c r="N14" s="128">
        <v>12</v>
      </c>
      <c r="O14" s="128">
        <v>1</v>
      </c>
      <c r="P14" s="128">
        <v>8</v>
      </c>
      <c r="Q14" s="131">
        <f t="shared" si="3"/>
        <v>8.3333333333333332E-3</v>
      </c>
    </row>
    <row r="15" spans="1:17" x14ac:dyDescent="0.25">
      <c r="A15" s="128">
        <v>7</v>
      </c>
      <c r="B15" s="129">
        <f t="shared" si="0"/>
        <v>0.61111111111111094</v>
      </c>
      <c r="C15" s="129">
        <f t="shared" si="1"/>
        <v>0.61944444444444424</v>
      </c>
      <c r="D15" s="53" t="s">
        <v>80</v>
      </c>
      <c r="E15" s="130" t="s">
        <v>1</v>
      </c>
      <c r="F15" s="53" t="s">
        <v>81</v>
      </c>
      <c r="G15" s="53" t="s">
        <v>85</v>
      </c>
      <c r="H15" s="143"/>
      <c r="I15" s="53" t="s">
        <v>28</v>
      </c>
      <c r="J15" s="56"/>
      <c r="K15" s="131">
        <v>6.9444444444444447E-4</v>
      </c>
      <c r="L15" s="131">
        <v>3.4722222222222224E-4</v>
      </c>
      <c r="M15" s="131">
        <f t="shared" si="2"/>
        <v>1.0416666666666667E-3</v>
      </c>
      <c r="N15" s="128">
        <v>12</v>
      </c>
      <c r="O15" s="128">
        <v>1</v>
      </c>
      <c r="P15" s="128">
        <v>8</v>
      </c>
      <c r="Q15" s="131">
        <f t="shared" si="3"/>
        <v>8.3333333333333332E-3</v>
      </c>
    </row>
    <row r="16" spans="1:17" ht="14.25" customHeight="1" x14ac:dyDescent="0.25">
      <c r="A16" s="128">
        <v>8</v>
      </c>
      <c r="B16" s="129">
        <f t="shared" si="0"/>
        <v>0.61944444444444424</v>
      </c>
      <c r="C16" s="129">
        <f t="shared" si="1"/>
        <v>0.62465277777777761</v>
      </c>
      <c r="D16" s="53" t="s">
        <v>80</v>
      </c>
      <c r="E16" s="130" t="s">
        <v>19</v>
      </c>
      <c r="F16" s="53" t="s">
        <v>81</v>
      </c>
      <c r="G16" s="53" t="s">
        <v>86</v>
      </c>
      <c r="H16" s="143"/>
      <c r="I16" s="53" t="s">
        <v>44</v>
      </c>
      <c r="J16" s="56"/>
      <c r="K16" s="131">
        <v>6.9444444444444447E-4</v>
      </c>
      <c r="L16" s="131">
        <v>3.4722222222222224E-4</v>
      </c>
      <c r="M16" s="131">
        <f>K16+L16</f>
        <v>1.0416666666666667E-3</v>
      </c>
      <c r="N16" s="128">
        <v>3</v>
      </c>
      <c r="O16" s="128">
        <v>1</v>
      </c>
      <c r="P16" s="128">
        <v>5</v>
      </c>
      <c r="Q16" s="131">
        <f>M16*O16*P16</f>
        <v>5.208333333333333E-3</v>
      </c>
    </row>
    <row r="17" spans="1:17" ht="14.25" customHeight="1" x14ac:dyDescent="0.25">
      <c r="A17" s="128">
        <v>9</v>
      </c>
      <c r="B17" s="129">
        <f t="shared" si="0"/>
        <v>0.62465277777777761</v>
      </c>
      <c r="C17" s="129">
        <f t="shared" si="1"/>
        <v>0.62569444444444433</v>
      </c>
      <c r="D17" s="53" t="s">
        <v>80</v>
      </c>
      <c r="E17" s="130" t="s">
        <v>19</v>
      </c>
      <c r="F17" s="53" t="s">
        <v>81</v>
      </c>
      <c r="G17" s="53" t="s">
        <v>86</v>
      </c>
      <c r="H17" s="143"/>
      <c r="I17" s="53" t="s">
        <v>60</v>
      </c>
      <c r="J17" s="56"/>
      <c r="K17" s="131">
        <v>6.9444444444444447E-4</v>
      </c>
      <c r="L17" s="131">
        <v>3.4722222222222224E-4</v>
      </c>
      <c r="M17" s="131">
        <f>K17+L17</f>
        <v>1.0416666666666667E-3</v>
      </c>
      <c r="N17" s="128">
        <v>1</v>
      </c>
      <c r="O17" s="128">
        <v>1</v>
      </c>
      <c r="P17" s="128">
        <v>1</v>
      </c>
      <c r="Q17" s="131">
        <f>M17*O17*P17</f>
        <v>1.0416666666666667E-3</v>
      </c>
    </row>
    <row r="18" spans="1:17" ht="14.25" customHeight="1" x14ac:dyDescent="0.25">
      <c r="A18" s="128">
        <v>10</v>
      </c>
      <c r="B18" s="129">
        <f t="shared" si="0"/>
        <v>0.62569444444444433</v>
      </c>
      <c r="C18" s="129">
        <f t="shared" si="1"/>
        <v>0.63402777777777763</v>
      </c>
      <c r="D18" s="53" t="s">
        <v>80</v>
      </c>
      <c r="E18" s="130" t="s">
        <v>19</v>
      </c>
      <c r="F18" s="53" t="s">
        <v>81</v>
      </c>
      <c r="G18" s="53" t="s">
        <v>84</v>
      </c>
      <c r="H18" s="143"/>
      <c r="I18" s="53" t="s">
        <v>44</v>
      </c>
      <c r="J18" s="56"/>
      <c r="K18" s="131">
        <v>6.9444444444444447E-4</v>
      </c>
      <c r="L18" s="131">
        <v>3.4722222222222224E-4</v>
      </c>
      <c r="M18" s="131">
        <f t="shared" si="2"/>
        <v>1.0416666666666667E-3</v>
      </c>
      <c r="N18" s="128">
        <v>6</v>
      </c>
      <c r="O18" s="128">
        <v>1</v>
      </c>
      <c r="P18" s="128">
        <v>8</v>
      </c>
      <c r="Q18" s="131">
        <f t="shared" si="3"/>
        <v>8.3333333333333332E-3</v>
      </c>
    </row>
    <row r="19" spans="1:17" ht="14.25" customHeight="1" x14ac:dyDescent="0.25">
      <c r="A19" s="128">
        <v>11</v>
      </c>
      <c r="B19" s="129">
        <f t="shared" si="0"/>
        <v>0.63402777777777763</v>
      </c>
      <c r="C19" s="129">
        <f t="shared" si="1"/>
        <v>0.63819444444444429</v>
      </c>
      <c r="D19" s="53" t="s">
        <v>80</v>
      </c>
      <c r="E19" s="130" t="s">
        <v>19</v>
      </c>
      <c r="F19" s="53" t="s">
        <v>81</v>
      </c>
      <c r="G19" s="53" t="s">
        <v>84</v>
      </c>
      <c r="H19" s="143"/>
      <c r="I19" s="53" t="s">
        <v>60</v>
      </c>
      <c r="J19" s="56"/>
      <c r="K19" s="131">
        <v>6.9444444444444447E-4</v>
      </c>
      <c r="L19" s="131">
        <v>3.4722222222222224E-4</v>
      </c>
      <c r="M19" s="131">
        <f>K19+L19</f>
        <v>1.0416666666666667E-3</v>
      </c>
      <c r="N19" s="128">
        <v>2</v>
      </c>
      <c r="O19" s="128">
        <v>1</v>
      </c>
      <c r="P19" s="128">
        <v>4</v>
      </c>
      <c r="Q19" s="131">
        <f>M19*O19*P19</f>
        <v>4.1666666666666666E-3</v>
      </c>
    </row>
    <row r="20" spans="1:17" x14ac:dyDescent="0.25">
      <c r="A20" s="128">
        <v>12</v>
      </c>
      <c r="B20" s="129">
        <f t="shared" si="0"/>
        <v>0.63819444444444429</v>
      </c>
      <c r="C20" s="129">
        <f t="shared" si="1"/>
        <v>0.64652777777777759</v>
      </c>
      <c r="D20" s="53" t="s">
        <v>80</v>
      </c>
      <c r="E20" s="130" t="s">
        <v>19</v>
      </c>
      <c r="F20" s="53" t="s">
        <v>81</v>
      </c>
      <c r="G20" s="53" t="s">
        <v>82</v>
      </c>
      <c r="H20" s="143"/>
      <c r="I20" s="53" t="s">
        <v>44</v>
      </c>
      <c r="J20" s="56"/>
      <c r="K20" s="131">
        <v>6.9444444444444447E-4</v>
      </c>
      <c r="L20" s="131">
        <v>3.4722222222222224E-4</v>
      </c>
      <c r="M20" s="131">
        <f t="shared" si="2"/>
        <v>1.0416666666666667E-3</v>
      </c>
      <c r="N20" s="128">
        <v>6</v>
      </c>
      <c r="O20" s="128">
        <v>1</v>
      </c>
      <c r="P20" s="128">
        <v>8</v>
      </c>
      <c r="Q20" s="131">
        <f t="shared" si="3"/>
        <v>8.3333333333333332E-3</v>
      </c>
    </row>
    <row r="21" spans="1:17" x14ac:dyDescent="0.25">
      <c r="A21" s="128">
        <v>13</v>
      </c>
      <c r="B21" s="129">
        <f t="shared" si="0"/>
        <v>0.64652777777777759</v>
      </c>
      <c r="C21" s="129">
        <f t="shared" si="1"/>
        <v>0.65173611111111096</v>
      </c>
      <c r="D21" s="53" t="s">
        <v>80</v>
      </c>
      <c r="E21" s="130" t="s">
        <v>19</v>
      </c>
      <c r="F21" s="53" t="s">
        <v>81</v>
      </c>
      <c r="G21" s="53" t="s">
        <v>82</v>
      </c>
      <c r="H21" s="53"/>
      <c r="I21" s="53" t="s">
        <v>32</v>
      </c>
      <c r="J21" s="56"/>
      <c r="K21" s="131">
        <v>6.9444444444444447E-4</v>
      </c>
      <c r="L21" s="131">
        <v>3.4722222222222224E-4</v>
      </c>
      <c r="M21" s="131">
        <f t="shared" si="2"/>
        <v>1.0416666666666667E-3</v>
      </c>
      <c r="N21" s="128">
        <v>3</v>
      </c>
      <c r="O21" s="128">
        <v>1</v>
      </c>
      <c r="P21" s="128">
        <v>5</v>
      </c>
      <c r="Q21" s="131">
        <f t="shared" si="3"/>
        <v>5.208333333333333E-3</v>
      </c>
    </row>
    <row r="22" spans="1:17" x14ac:dyDescent="0.25">
      <c r="A22" s="128">
        <v>14</v>
      </c>
      <c r="B22" s="129">
        <f t="shared" si="0"/>
        <v>0.65173611111111096</v>
      </c>
      <c r="C22" s="129">
        <f t="shared" si="1"/>
        <v>0.66006944444444426</v>
      </c>
      <c r="D22" s="53" t="s">
        <v>80</v>
      </c>
      <c r="E22" s="130" t="s">
        <v>19</v>
      </c>
      <c r="F22" s="53" t="s">
        <v>81</v>
      </c>
      <c r="G22" s="53" t="s">
        <v>85</v>
      </c>
      <c r="H22" s="143"/>
      <c r="I22" s="53" t="s">
        <v>44</v>
      </c>
      <c r="J22" s="56"/>
      <c r="K22" s="131">
        <v>6.9444444444444447E-4</v>
      </c>
      <c r="L22" s="131">
        <v>3.4722222222222224E-4</v>
      </c>
      <c r="M22" s="131">
        <f t="shared" si="2"/>
        <v>1.0416666666666667E-3</v>
      </c>
      <c r="N22" s="128">
        <v>6</v>
      </c>
      <c r="O22" s="128">
        <v>1</v>
      </c>
      <c r="P22" s="128">
        <v>8</v>
      </c>
      <c r="Q22" s="131">
        <f t="shared" si="3"/>
        <v>8.3333333333333332E-3</v>
      </c>
    </row>
    <row r="23" spans="1:17" x14ac:dyDescent="0.25">
      <c r="A23" s="128">
        <v>15</v>
      </c>
      <c r="B23" s="129">
        <f t="shared" si="0"/>
        <v>0.66006944444444426</v>
      </c>
      <c r="C23" s="129">
        <f t="shared" si="1"/>
        <v>0.66111111111111098</v>
      </c>
      <c r="D23" s="53" t="s">
        <v>80</v>
      </c>
      <c r="E23" s="130" t="s">
        <v>19</v>
      </c>
      <c r="F23" s="53" t="s">
        <v>81</v>
      </c>
      <c r="G23" s="53" t="s">
        <v>85</v>
      </c>
      <c r="H23" s="143"/>
      <c r="I23" s="53" t="s">
        <v>60</v>
      </c>
      <c r="J23" s="56"/>
      <c r="K23" s="131">
        <v>6.9444444444444447E-4</v>
      </c>
      <c r="L23" s="131">
        <v>3.4722222222222224E-4</v>
      </c>
      <c r="M23" s="131">
        <f>K23+L23</f>
        <v>1.0416666666666667E-3</v>
      </c>
      <c r="N23" s="128">
        <v>1</v>
      </c>
      <c r="O23" s="128">
        <v>1</v>
      </c>
      <c r="P23" s="128">
        <v>1</v>
      </c>
      <c r="Q23" s="131">
        <f>M23*O23*P23</f>
        <v>1.0416666666666667E-3</v>
      </c>
    </row>
    <row r="24" spans="1:17" x14ac:dyDescent="0.25">
      <c r="A24" s="128">
        <v>16</v>
      </c>
      <c r="B24" s="129">
        <f t="shared" si="0"/>
        <v>0.66111111111111098</v>
      </c>
      <c r="C24" s="129">
        <f t="shared" si="1"/>
        <v>0.66944444444444429</v>
      </c>
      <c r="D24" s="53" t="s">
        <v>80</v>
      </c>
      <c r="E24" s="130" t="s">
        <v>1</v>
      </c>
      <c r="F24" s="53" t="s">
        <v>81</v>
      </c>
      <c r="G24" s="53" t="s">
        <v>84</v>
      </c>
      <c r="H24" s="55"/>
      <c r="I24" s="53" t="s">
        <v>21</v>
      </c>
      <c r="J24" s="56"/>
      <c r="K24" s="131">
        <v>6.9444444444444447E-4</v>
      </c>
      <c r="L24" s="131">
        <v>3.4722222222222224E-4</v>
      </c>
      <c r="M24" s="131">
        <f>K24+L24</f>
        <v>1.0416666666666667E-3</v>
      </c>
      <c r="N24" s="128">
        <v>10</v>
      </c>
      <c r="O24" s="128">
        <v>1</v>
      </c>
      <c r="P24" s="128">
        <v>8</v>
      </c>
      <c r="Q24" s="131">
        <f>M24*O24*P24</f>
        <v>8.3333333333333332E-3</v>
      </c>
    </row>
    <row r="25" spans="1:17" x14ac:dyDescent="0.25">
      <c r="A25" s="128">
        <v>17</v>
      </c>
      <c r="B25" s="129">
        <f t="shared" si="0"/>
        <v>0.66944444444444429</v>
      </c>
      <c r="C25" s="129">
        <f t="shared" si="1"/>
        <v>0.67777777777777759</v>
      </c>
      <c r="D25" s="53" t="s">
        <v>80</v>
      </c>
      <c r="E25" s="130" t="s">
        <v>1</v>
      </c>
      <c r="F25" s="53" t="s">
        <v>81</v>
      </c>
      <c r="G25" s="53" t="s">
        <v>82</v>
      </c>
      <c r="H25" s="55"/>
      <c r="I25" s="53" t="s">
        <v>21</v>
      </c>
      <c r="J25" s="56"/>
      <c r="K25" s="131">
        <v>6.9444444444444447E-4</v>
      </c>
      <c r="L25" s="131">
        <v>3.4722222222222224E-4</v>
      </c>
      <c r="M25" s="131">
        <f t="shared" si="2"/>
        <v>1.0416666666666667E-3</v>
      </c>
      <c r="N25" s="128">
        <v>11</v>
      </c>
      <c r="O25" s="128">
        <v>1</v>
      </c>
      <c r="P25" s="128">
        <v>8</v>
      </c>
      <c r="Q25" s="131">
        <f t="shared" si="3"/>
        <v>8.3333333333333332E-3</v>
      </c>
    </row>
    <row r="26" spans="1:17" x14ac:dyDescent="0.25">
      <c r="A26" s="128">
        <v>18</v>
      </c>
      <c r="B26" s="129">
        <f t="shared" si="0"/>
        <v>0.67777777777777759</v>
      </c>
      <c r="C26" s="129">
        <f t="shared" si="1"/>
        <v>0.68611111111111089</v>
      </c>
      <c r="D26" s="53" t="s">
        <v>80</v>
      </c>
      <c r="E26" s="130" t="s">
        <v>19</v>
      </c>
      <c r="F26" s="53" t="s">
        <v>81</v>
      </c>
      <c r="G26" s="53" t="s">
        <v>84</v>
      </c>
      <c r="H26" s="55"/>
      <c r="I26" s="53" t="s">
        <v>21</v>
      </c>
      <c r="J26" s="56"/>
      <c r="K26" s="131">
        <v>6.9444444444444447E-4</v>
      </c>
      <c r="L26" s="131">
        <v>3.4722222222222224E-4</v>
      </c>
      <c r="M26" s="131">
        <f t="shared" si="2"/>
        <v>1.0416666666666667E-3</v>
      </c>
      <c r="N26" s="128">
        <v>6</v>
      </c>
      <c r="O26" s="128">
        <v>1</v>
      </c>
      <c r="P26" s="128">
        <v>8</v>
      </c>
      <c r="Q26" s="131">
        <f t="shared" si="3"/>
        <v>8.3333333333333332E-3</v>
      </c>
    </row>
    <row r="27" spans="1:17" x14ac:dyDescent="0.25">
      <c r="A27" s="128">
        <v>19</v>
      </c>
      <c r="B27" s="129">
        <f t="shared" si="0"/>
        <v>0.68611111111111089</v>
      </c>
      <c r="C27" s="129">
        <f t="shared" si="1"/>
        <v>0.6944444444444442</v>
      </c>
      <c r="D27" s="53" t="s">
        <v>80</v>
      </c>
      <c r="E27" s="130" t="s">
        <v>19</v>
      </c>
      <c r="F27" s="53" t="s">
        <v>81</v>
      </c>
      <c r="G27" s="53" t="s">
        <v>82</v>
      </c>
      <c r="H27" s="55"/>
      <c r="I27" s="53" t="s">
        <v>21</v>
      </c>
      <c r="J27" s="56"/>
      <c r="K27" s="131">
        <v>6.9444444444444447E-4</v>
      </c>
      <c r="L27" s="131">
        <v>3.4722222222222224E-4</v>
      </c>
      <c r="M27" s="131">
        <f t="shared" si="2"/>
        <v>1.0416666666666667E-3</v>
      </c>
      <c r="N27" s="128">
        <v>6</v>
      </c>
      <c r="O27" s="128">
        <v>1</v>
      </c>
      <c r="P27" s="128">
        <v>8</v>
      </c>
      <c r="Q27" s="131">
        <f t="shared" si="3"/>
        <v>8.3333333333333332E-3</v>
      </c>
    </row>
    <row r="28" spans="1:17" ht="14.25" customHeight="1" x14ac:dyDescent="0.25">
      <c r="A28" s="128">
        <v>20</v>
      </c>
      <c r="B28" s="129">
        <f t="shared" si="0"/>
        <v>0.6944444444444442</v>
      </c>
      <c r="C28" s="129">
        <f t="shared" si="1"/>
        <v>0.70069444444444418</v>
      </c>
      <c r="D28" s="53" t="s">
        <v>80</v>
      </c>
      <c r="E28" s="130" t="s">
        <v>19</v>
      </c>
      <c r="F28" s="53" t="s">
        <v>81</v>
      </c>
      <c r="G28" s="53" t="s">
        <v>14</v>
      </c>
      <c r="H28" s="55"/>
      <c r="I28" s="53" t="s">
        <v>21</v>
      </c>
      <c r="J28" s="56"/>
      <c r="K28" s="131">
        <v>6.9444444444444447E-4</v>
      </c>
      <c r="L28" s="131">
        <v>3.4722222222222224E-4</v>
      </c>
      <c r="M28" s="131">
        <f t="shared" si="2"/>
        <v>1.0416666666666667E-3</v>
      </c>
      <c r="N28" s="128">
        <v>4</v>
      </c>
      <c r="O28" s="128">
        <v>1</v>
      </c>
      <c r="P28" s="128">
        <v>6</v>
      </c>
      <c r="Q28" s="131">
        <f t="shared" si="3"/>
        <v>6.2500000000000003E-3</v>
      </c>
    </row>
    <row r="29" spans="1:17" ht="14.25" customHeight="1" x14ac:dyDescent="0.25">
      <c r="A29" s="128">
        <v>21</v>
      </c>
      <c r="B29" s="129">
        <f t="shared" si="0"/>
        <v>0.70069444444444418</v>
      </c>
      <c r="C29" s="129">
        <f t="shared" si="1"/>
        <v>0.70208333333333306</v>
      </c>
      <c r="D29" s="53" t="s">
        <v>80</v>
      </c>
      <c r="E29" s="130" t="s">
        <v>19</v>
      </c>
      <c r="F29" s="53" t="s">
        <v>81</v>
      </c>
      <c r="G29" s="53" t="s">
        <v>84</v>
      </c>
      <c r="H29" s="55"/>
      <c r="I29" s="53" t="s">
        <v>22</v>
      </c>
      <c r="J29" s="56"/>
      <c r="K29" s="131">
        <v>1.0416666666666667E-3</v>
      </c>
      <c r="L29" s="131">
        <v>3.4722222222222224E-4</v>
      </c>
      <c r="M29" s="131">
        <f t="shared" si="2"/>
        <v>1.3888888888888889E-3</v>
      </c>
      <c r="N29" s="128">
        <v>1</v>
      </c>
      <c r="O29" s="128">
        <v>1</v>
      </c>
      <c r="P29" s="128">
        <v>1</v>
      </c>
      <c r="Q29" s="131">
        <f t="shared" si="3"/>
        <v>1.3888888888888889E-3</v>
      </c>
    </row>
    <row r="30" spans="1:17" s="148" customFormat="1" ht="15.75" customHeight="1" x14ac:dyDescent="0.25">
      <c r="A30" s="128">
        <v>22</v>
      </c>
      <c r="B30" s="129">
        <f t="shared" si="0"/>
        <v>0.70208333333333306</v>
      </c>
      <c r="C30" s="129">
        <f t="shared" si="1"/>
        <v>0.70381944444444422</v>
      </c>
      <c r="D30" s="144" t="s">
        <v>80</v>
      </c>
      <c r="E30" s="145" t="s">
        <v>19</v>
      </c>
      <c r="F30" s="144" t="s">
        <v>81</v>
      </c>
      <c r="G30" s="144" t="s">
        <v>82</v>
      </c>
      <c r="H30" s="146"/>
      <c r="I30" s="144" t="s">
        <v>22</v>
      </c>
      <c r="J30" s="147"/>
      <c r="K30" s="131">
        <v>1.3888888888888889E-3</v>
      </c>
      <c r="L30" s="131">
        <v>3.4722222222222224E-4</v>
      </c>
      <c r="M30" s="131">
        <f>K30+L30</f>
        <v>1.7361111111111112E-3</v>
      </c>
      <c r="N30" s="128">
        <v>1</v>
      </c>
      <c r="O30" s="128">
        <v>1</v>
      </c>
      <c r="P30" s="128">
        <v>1</v>
      </c>
      <c r="Q30" s="131">
        <f>M30*O30*P30</f>
        <v>1.7361111111111112E-3</v>
      </c>
    </row>
    <row r="31" spans="1:17" x14ac:dyDescent="0.25">
      <c r="A31" s="128">
        <v>23</v>
      </c>
      <c r="B31" s="129">
        <f t="shared" si="0"/>
        <v>0.70381944444444422</v>
      </c>
      <c r="C31" s="129">
        <f t="shared" si="1"/>
        <v>0.70486111111111094</v>
      </c>
      <c r="D31" s="53" t="s">
        <v>80</v>
      </c>
      <c r="E31" s="130" t="s">
        <v>19</v>
      </c>
      <c r="F31" s="53" t="s">
        <v>87</v>
      </c>
      <c r="G31" s="53" t="s">
        <v>82</v>
      </c>
      <c r="H31" s="143"/>
      <c r="I31" s="53" t="s">
        <v>88</v>
      </c>
      <c r="J31" s="56"/>
      <c r="K31" s="131">
        <v>6.9444444444444447E-4</v>
      </c>
      <c r="L31" s="131">
        <v>3.4722222222222224E-4</v>
      </c>
      <c r="M31" s="131">
        <f>K31+L31</f>
        <v>1.0416666666666667E-3</v>
      </c>
      <c r="N31" s="128">
        <v>1</v>
      </c>
      <c r="O31" s="128">
        <v>1</v>
      </c>
      <c r="P31" s="128">
        <v>1</v>
      </c>
      <c r="Q31" s="131">
        <f>M31*O31*P31</f>
        <v>1.0416666666666667E-3</v>
      </c>
    </row>
    <row r="32" spans="1:17" x14ac:dyDescent="0.25">
      <c r="A32" s="128">
        <v>24</v>
      </c>
      <c r="B32" s="129">
        <f t="shared" si="0"/>
        <v>0.70486111111111094</v>
      </c>
      <c r="C32" s="129">
        <f t="shared" si="1"/>
        <v>0.71215277777777763</v>
      </c>
      <c r="D32" s="53" t="s">
        <v>80</v>
      </c>
      <c r="E32" s="130" t="s">
        <v>19</v>
      </c>
      <c r="F32" s="53" t="s">
        <v>79</v>
      </c>
      <c r="G32" s="53" t="s">
        <v>84</v>
      </c>
      <c r="H32" s="143"/>
      <c r="I32" s="53" t="s">
        <v>88</v>
      </c>
      <c r="J32" s="56"/>
      <c r="K32" s="131">
        <v>6.9444444444444447E-4</v>
      </c>
      <c r="L32" s="131">
        <v>3.4722222222222224E-4</v>
      </c>
      <c r="M32" s="131">
        <f t="shared" si="2"/>
        <v>1.0416666666666667E-3</v>
      </c>
      <c r="N32" s="128">
        <v>5</v>
      </c>
      <c r="O32" s="128">
        <v>1</v>
      </c>
      <c r="P32" s="128">
        <v>7</v>
      </c>
      <c r="Q32" s="131">
        <f t="shared" si="3"/>
        <v>7.2916666666666668E-3</v>
      </c>
    </row>
    <row r="33" spans="1:17" x14ac:dyDescent="0.25">
      <c r="A33" s="128">
        <v>25</v>
      </c>
      <c r="B33" s="129">
        <f t="shared" si="0"/>
        <v>0.71215277777777763</v>
      </c>
      <c r="C33" s="129">
        <f t="shared" si="1"/>
        <v>0.71736111111111101</v>
      </c>
      <c r="D33" s="53" t="s">
        <v>80</v>
      </c>
      <c r="E33" s="130" t="s">
        <v>19</v>
      </c>
      <c r="F33" s="53" t="s">
        <v>79</v>
      </c>
      <c r="G33" s="53" t="s">
        <v>14</v>
      </c>
      <c r="H33" s="143"/>
      <c r="I33" s="53" t="s">
        <v>88</v>
      </c>
      <c r="J33" s="56"/>
      <c r="K33" s="131">
        <v>6.9444444444444447E-4</v>
      </c>
      <c r="L33" s="131">
        <v>3.4722222222222224E-4</v>
      </c>
      <c r="M33" s="131">
        <f>K33+L33</f>
        <v>1.0416666666666667E-3</v>
      </c>
      <c r="N33" s="128">
        <v>3</v>
      </c>
      <c r="O33" s="128">
        <v>1</v>
      </c>
      <c r="P33" s="128">
        <v>5</v>
      </c>
      <c r="Q33" s="131">
        <f>M33*O33*P33</f>
        <v>5.208333333333333E-3</v>
      </c>
    </row>
    <row r="34" spans="1:17" x14ac:dyDescent="0.25">
      <c r="A34" s="128">
        <v>26</v>
      </c>
      <c r="B34" s="129">
        <f t="shared" si="0"/>
        <v>0.71736111111111101</v>
      </c>
      <c r="C34" s="129">
        <f t="shared" si="1"/>
        <v>0.72152777777777766</v>
      </c>
      <c r="D34" s="53" t="s">
        <v>80</v>
      </c>
      <c r="E34" s="130" t="s">
        <v>19</v>
      </c>
      <c r="F34" s="53" t="s">
        <v>79</v>
      </c>
      <c r="G34" s="53" t="s">
        <v>84</v>
      </c>
      <c r="H34" s="55"/>
      <c r="I34" s="53" t="s">
        <v>21</v>
      </c>
      <c r="J34" s="56"/>
      <c r="K34" s="131">
        <v>6.9444444444444447E-4</v>
      </c>
      <c r="L34" s="131">
        <v>3.4722222222222224E-4</v>
      </c>
      <c r="M34" s="131">
        <f>K34+L34</f>
        <v>1.0416666666666667E-3</v>
      </c>
      <c r="N34" s="128">
        <v>2</v>
      </c>
      <c r="O34" s="128">
        <v>1</v>
      </c>
      <c r="P34" s="128">
        <v>4</v>
      </c>
      <c r="Q34" s="131">
        <f>M34*O34*P34</f>
        <v>4.1666666666666666E-3</v>
      </c>
    </row>
    <row r="35" spans="1:17" s="45" customFormat="1" x14ac:dyDescent="0.25">
      <c r="A35" s="50"/>
      <c r="B35" s="129">
        <f t="shared" si="0"/>
        <v>0.72152777777777766</v>
      </c>
      <c r="C35" s="129">
        <f t="shared" si="1"/>
        <v>0.74270833333333319</v>
      </c>
      <c r="D35" s="59" t="s">
        <v>24</v>
      </c>
      <c r="E35" s="59"/>
      <c r="F35" s="59"/>
      <c r="G35" s="59"/>
      <c r="H35" s="59"/>
      <c r="I35" s="59"/>
      <c r="J35" s="59"/>
      <c r="K35" s="131">
        <v>2.0833333333333332E-2</v>
      </c>
      <c r="L35" s="131">
        <v>3.4722222222222224E-4</v>
      </c>
      <c r="M35" s="131">
        <f t="shared" si="2"/>
        <v>2.1180555555555553E-2</v>
      </c>
      <c r="N35" s="128">
        <v>1</v>
      </c>
      <c r="O35" s="128">
        <v>1</v>
      </c>
      <c r="P35" s="128">
        <v>1</v>
      </c>
      <c r="Q35" s="131">
        <f t="shared" si="3"/>
        <v>2.1180555555555553E-2</v>
      </c>
    </row>
    <row r="36" spans="1:17" x14ac:dyDescent="0.25">
      <c r="A36" s="127"/>
      <c r="D36" s="149"/>
      <c r="E36" s="150"/>
      <c r="F36" s="149"/>
      <c r="G36" s="149"/>
      <c r="H36" s="149"/>
      <c r="I36" s="149"/>
      <c r="Q36" s="126"/>
    </row>
    <row r="37" spans="1:17" s="45" customFormat="1" x14ac:dyDescent="0.25">
      <c r="A37" s="6" t="s">
        <v>93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s="45" customFormat="1" x14ac:dyDescent="0.25">
      <c r="A38" s="46">
        <v>0.75</v>
      </c>
      <c r="B38" s="47">
        <f>A38</f>
        <v>0.75</v>
      </c>
      <c r="C38" s="47">
        <f t="shared" ref="C38:C68" si="4">B38+Q38</f>
        <v>0.75694444444444442</v>
      </c>
      <c r="D38" s="48" t="s">
        <v>25</v>
      </c>
      <c r="E38" s="48"/>
      <c r="F38" s="48"/>
      <c r="G38" s="48"/>
      <c r="H38" s="48"/>
      <c r="I38" s="48"/>
      <c r="J38" s="48"/>
      <c r="K38" s="49">
        <v>6.9444444444444441E-3</v>
      </c>
      <c r="L38" s="49"/>
      <c r="M38" s="49"/>
      <c r="N38" s="50">
        <v>1</v>
      </c>
      <c r="O38" s="50">
        <v>1</v>
      </c>
      <c r="P38" s="50">
        <v>1</v>
      </c>
      <c r="Q38" s="49">
        <f>K38*O38*P38</f>
        <v>6.9444444444444441E-3</v>
      </c>
    </row>
    <row r="39" spans="1:17" x14ac:dyDescent="0.25">
      <c r="A39" s="128"/>
      <c r="B39" s="129">
        <f>C38</f>
        <v>0.75694444444444442</v>
      </c>
      <c r="C39" s="129">
        <f t="shared" si="4"/>
        <v>0.76736111111111105</v>
      </c>
      <c r="D39" s="53" t="s">
        <v>80</v>
      </c>
      <c r="E39" s="130" t="s">
        <v>12</v>
      </c>
      <c r="F39" s="53" t="s">
        <v>89</v>
      </c>
      <c r="G39" s="53" t="s">
        <v>84</v>
      </c>
      <c r="H39" s="143"/>
      <c r="I39" s="53" t="s">
        <v>44</v>
      </c>
      <c r="J39" s="56"/>
      <c r="K39" s="131">
        <v>6.9444444444444447E-4</v>
      </c>
      <c r="L39" s="131">
        <v>3.4722222222222224E-4</v>
      </c>
      <c r="M39" s="131">
        <f t="shared" ref="M39:M68" si="5">K39+L39</f>
        <v>1.0416666666666667E-3</v>
      </c>
      <c r="N39" s="128">
        <v>20</v>
      </c>
      <c r="O39" s="128">
        <v>2</v>
      </c>
      <c r="P39" s="128">
        <v>5</v>
      </c>
      <c r="Q39" s="131">
        <f t="shared" ref="Q39:Q68" si="6">M39*O39*P39</f>
        <v>1.0416666666666666E-2</v>
      </c>
    </row>
    <row r="40" spans="1:17" x14ac:dyDescent="0.25">
      <c r="A40" s="128"/>
      <c r="B40" s="129">
        <f t="shared" ref="B40:B68" si="7">C39</f>
        <v>0.76736111111111105</v>
      </c>
      <c r="C40" s="129">
        <f t="shared" si="4"/>
        <v>0.77777777777777768</v>
      </c>
      <c r="D40" s="53" t="s">
        <v>80</v>
      </c>
      <c r="E40" s="130" t="s">
        <v>12</v>
      </c>
      <c r="F40" s="53" t="s">
        <v>89</v>
      </c>
      <c r="G40" s="53" t="s">
        <v>82</v>
      </c>
      <c r="H40" s="143"/>
      <c r="I40" s="53" t="s">
        <v>44</v>
      </c>
      <c r="J40" s="56"/>
      <c r="K40" s="131">
        <v>6.9444444444444447E-4</v>
      </c>
      <c r="L40" s="131">
        <v>3.4722222222222224E-4</v>
      </c>
      <c r="M40" s="131">
        <f t="shared" si="5"/>
        <v>1.0416666666666667E-3</v>
      </c>
      <c r="N40" s="128">
        <v>27</v>
      </c>
      <c r="O40" s="128">
        <v>2</v>
      </c>
      <c r="P40" s="128">
        <v>5</v>
      </c>
      <c r="Q40" s="131">
        <f t="shared" si="6"/>
        <v>1.0416666666666666E-2</v>
      </c>
    </row>
    <row r="41" spans="1:17" x14ac:dyDescent="0.25">
      <c r="A41" s="128"/>
      <c r="B41" s="129">
        <f t="shared" si="7"/>
        <v>0.77777777777777768</v>
      </c>
      <c r="C41" s="129">
        <f t="shared" si="4"/>
        <v>0.78819444444444431</v>
      </c>
      <c r="D41" s="53" t="s">
        <v>80</v>
      </c>
      <c r="E41" s="130" t="s">
        <v>12</v>
      </c>
      <c r="F41" s="53" t="s">
        <v>89</v>
      </c>
      <c r="G41" s="53" t="s">
        <v>82</v>
      </c>
      <c r="H41" s="53"/>
      <c r="I41" s="53" t="s">
        <v>32</v>
      </c>
      <c r="J41" s="56"/>
      <c r="K41" s="131">
        <v>6.9444444444444447E-4</v>
      </c>
      <c r="L41" s="131">
        <v>3.4722222222222224E-4</v>
      </c>
      <c r="M41" s="131">
        <f t="shared" si="5"/>
        <v>1.0416666666666667E-3</v>
      </c>
      <c r="N41" s="128">
        <v>16</v>
      </c>
      <c r="O41" s="128">
        <v>2</v>
      </c>
      <c r="P41" s="128">
        <v>5</v>
      </c>
      <c r="Q41" s="131">
        <f t="shared" si="6"/>
        <v>1.0416666666666666E-2</v>
      </c>
    </row>
    <row r="42" spans="1:17" x14ac:dyDescent="0.25">
      <c r="A42" s="128"/>
      <c r="B42" s="129">
        <f t="shared" si="7"/>
        <v>0.78819444444444431</v>
      </c>
      <c r="C42" s="129">
        <f t="shared" si="4"/>
        <v>0.79861111111111094</v>
      </c>
      <c r="D42" s="53" t="s">
        <v>80</v>
      </c>
      <c r="E42" s="130" t="s">
        <v>12</v>
      </c>
      <c r="F42" s="53" t="s">
        <v>89</v>
      </c>
      <c r="G42" s="53" t="s">
        <v>56</v>
      </c>
      <c r="H42" s="143"/>
      <c r="I42" s="53" t="s">
        <v>44</v>
      </c>
      <c r="J42" s="56"/>
      <c r="K42" s="131">
        <v>6.9444444444444447E-4</v>
      </c>
      <c r="L42" s="131">
        <v>3.4722222222222224E-4</v>
      </c>
      <c r="M42" s="131">
        <f t="shared" si="5"/>
        <v>1.0416666666666667E-3</v>
      </c>
      <c r="N42" s="128">
        <v>23</v>
      </c>
      <c r="O42" s="128">
        <v>2</v>
      </c>
      <c r="P42" s="128">
        <v>5</v>
      </c>
      <c r="Q42" s="131">
        <f t="shared" si="6"/>
        <v>1.0416666666666666E-2</v>
      </c>
    </row>
    <row r="43" spans="1:17" x14ac:dyDescent="0.25">
      <c r="A43" s="128"/>
      <c r="B43" s="129">
        <f t="shared" si="7"/>
        <v>0.79861111111111094</v>
      </c>
      <c r="C43" s="129">
        <f t="shared" si="4"/>
        <v>0.80694444444444424</v>
      </c>
      <c r="D43" s="53" t="s">
        <v>80</v>
      </c>
      <c r="E43" s="130" t="s">
        <v>3</v>
      </c>
      <c r="F43" s="53" t="s">
        <v>89</v>
      </c>
      <c r="G43" s="53" t="s">
        <v>84</v>
      </c>
      <c r="H43" s="143"/>
      <c r="I43" s="53" t="s">
        <v>44</v>
      </c>
      <c r="J43" s="56"/>
      <c r="K43" s="131">
        <v>6.9444444444444447E-4</v>
      </c>
      <c r="L43" s="131">
        <v>3.4722222222222224E-4</v>
      </c>
      <c r="M43" s="131">
        <f t="shared" si="5"/>
        <v>1.0416666666666667E-3</v>
      </c>
      <c r="N43" s="128">
        <v>12</v>
      </c>
      <c r="O43" s="128">
        <v>1</v>
      </c>
      <c r="P43" s="128">
        <v>8</v>
      </c>
      <c r="Q43" s="131">
        <f t="shared" si="6"/>
        <v>8.3333333333333332E-3</v>
      </c>
    </row>
    <row r="44" spans="1:17" x14ac:dyDescent="0.25">
      <c r="A44" s="128"/>
      <c r="B44" s="129">
        <f t="shared" si="7"/>
        <v>0.80694444444444424</v>
      </c>
      <c r="C44" s="129">
        <f t="shared" si="4"/>
        <v>0.81527777777777755</v>
      </c>
      <c r="D44" s="53" t="s">
        <v>80</v>
      </c>
      <c r="E44" s="130" t="s">
        <v>3</v>
      </c>
      <c r="F44" s="53" t="s">
        <v>89</v>
      </c>
      <c r="G44" s="53" t="s">
        <v>84</v>
      </c>
      <c r="H44" s="53"/>
      <c r="I44" s="53" t="s">
        <v>60</v>
      </c>
      <c r="J44" s="56"/>
      <c r="K44" s="131">
        <v>6.9444444444444447E-4</v>
      </c>
      <c r="L44" s="131">
        <v>3.4722222222222224E-4</v>
      </c>
      <c r="M44" s="131">
        <f t="shared" si="5"/>
        <v>1.0416666666666667E-3</v>
      </c>
      <c r="N44" s="128">
        <v>14</v>
      </c>
      <c r="O44" s="128">
        <v>1</v>
      </c>
      <c r="P44" s="128">
        <v>8</v>
      </c>
      <c r="Q44" s="131">
        <f t="shared" si="6"/>
        <v>8.3333333333333332E-3</v>
      </c>
    </row>
    <row r="45" spans="1:17" x14ac:dyDescent="0.25">
      <c r="A45" s="128"/>
      <c r="B45" s="129">
        <f t="shared" si="7"/>
        <v>0.81527777777777755</v>
      </c>
      <c r="C45" s="129">
        <f t="shared" si="4"/>
        <v>0.82361111111111085</v>
      </c>
      <c r="D45" s="53" t="s">
        <v>80</v>
      </c>
      <c r="E45" s="130" t="s">
        <v>3</v>
      </c>
      <c r="F45" s="53" t="s">
        <v>89</v>
      </c>
      <c r="G45" s="53" t="s">
        <v>82</v>
      </c>
      <c r="H45" s="143"/>
      <c r="I45" s="53" t="s">
        <v>44</v>
      </c>
      <c r="J45" s="56"/>
      <c r="K45" s="131">
        <v>6.9444444444444447E-4</v>
      </c>
      <c r="L45" s="131">
        <v>3.4722222222222224E-4</v>
      </c>
      <c r="M45" s="131">
        <f t="shared" si="5"/>
        <v>1.0416666666666667E-3</v>
      </c>
      <c r="N45" s="128">
        <v>12</v>
      </c>
      <c r="O45" s="128">
        <v>1</v>
      </c>
      <c r="P45" s="128">
        <v>8</v>
      </c>
      <c r="Q45" s="131">
        <f t="shared" si="6"/>
        <v>8.3333333333333332E-3</v>
      </c>
    </row>
    <row r="46" spans="1:17" x14ac:dyDescent="0.25">
      <c r="A46" s="128"/>
      <c r="B46" s="129">
        <f t="shared" si="7"/>
        <v>0.82361111111111085</v>
      </c>
      <c r="C46" s="129">
        <f t="shared" si="4"/>
        <v>0.83194444444444415</v>
      </c>
      <c r="D46" s="53" t="s">
        <v>80</v>
      </c>
      <c r="E46" s="130" t="s">
        <v>3</v>
      </c>
      <c r="F46" s="53" t="s">
        <v>89</v>
      </c>
      <c r="G46" s="53" t="s">
        <v>82</v>
      </c>
      <c r="H46" s="53"/>
      <c r="I46" s="53" t="s">
        <v>60</v>
      </c>
      <c r="J46" s="56"/>
      <c r="K46" s="131">
        <v>6.9444444444444447E-4</v>
      </c>
      <c r="L46" s="131">
        <v>3.4722222222222224E-4</v>
      </c>
      <c r="M46" s="131">
        <f t="shared" si="5"/>
        <v>1.0416666666666667E-3</v>
      </c>
      <c r="N46" s="128">
        <v>12</v>
      </c>
      <c r="O46" s="128">
        <v>1</v>
      </c>
      <c r="P46" s="128">
        <v>8</v>
      </c>
      <c r="Q46" s="131">
        <f t="shared" si="6"/>
        <v>8.3333333333333332E-3</v>
      </c>
    </row>
    <row r="47" spans="1:17" x14ac:dyDescent="0.25">
      <c r="A47" s="128"/>
      <c r="B47" s="129">
        <f t="shared" si="7"/>
        <v>0.83194444444444415</v>
      </c>
      <c r="C47" s="129">
        <f t="shared" si="4"/>
        <v>0.84027777777777746</v>
      </c>
      <c r="D47" s="53" t="s">
        <v>80</v>
      </c>
      <c r="E47" s="130" t="s">
        <v>3</v>
      </c>
      <c r="F47" s="53" t="s">
        <v>89</v>
      </c>
      <c r="G47" s="53" t="s">
        <v>14</v>
      </c>
      <c r="H47" s="143"/>
      <c r="I47" s="53" t="s">
        <v>28</v>
      </c>
      <c r="J47" s="56"/>
      <c r="K47" s="131">
        <v>6.9444444444444447E-4</v>
      </c>
      <c r="L47" s="131">
        <v>3.4722222222222224E-4</v>
      </c>
      <c r="M47" s="131">
        <f t="shared" si="5"/>
        <v>1.0416666666666667E-3</v>
      </c>
      <c r="N47" s="128">
        <v>12</v>
      </c>
      <c r="O47" s="128">
        <v>1</v>
      </c>
      <c r="P47" s="128">
        <v>8</v>
      </c>
      <c r="Q47" s="131">
        <f t="shared" si="6"/>
        <v>8.3333333333333332E-3</v>
      </c>
    </row>
    <row r="48" spans="1:17" x14ac:dyDescent="0.25">
      <c r="A48" s="128"/>
      <c r="B48" s="129">
        <f t="shared" si="7"/>
        <v>0.84027777777777746</v>
      </c>
      <c r="C48" s="129">
        <f t="shared" si="4"/>
        <v>0.84756944444444415</v>
      </c>
      <c r="D48" s="53" t="s">
        <v>80</v>
      </c>
      <c r="E48" s="130" t="s">
        <v>19</v>
      </c>
      <c r="F48" s="53" t="s">
        <v>89</v>
      </c>
      <c r="G48" s="53" t="s">
        <v>57</v>
      </c>
      <c r="H48" s="143"/>
      <c r="I48" s="53" t="s">
        <v>28</v>
      </c>
      <c r="J48" s="56"/>
      <c r="K48" s="131">
        <v>6.9444444444444447E-4</v>
      </c>
      <c r="L48" s="131">
        <v>3.4722222222222224E-4</v>
      </c>
      <c r="M48" s="131">
        <f t="shared" si="5"/>
        <v>1.0416666666666667E-3</v>
      </c>
      <c r="N48" s="128">
        <v>5</v>
      </c>
      <c r="O48" s="128">
        <v>1</v>
      </c>
      <c r="P48" s="128">
        <v>7</v>
      </c>
      <c r="Q48" s="131">
        <f t="shared" si="6"/>
        <v>7.2916666666666668E-3</v>
      </c>
    </row>
    <row r="49" spans="1:17" x14ac:dyDescent="0.25">
      <c r="A49" s="128"/>
      <c r="B49" s="129">
        <f t="shared" si="7"/>
        <v>0.84756944444444415</v>
      </c>
      <c r="C49" s="129">
        <f t="shared" si="4"/>
        <v>0.84861111111111087</v>
      </c>
      <c r="D49" s="53" t="s">
        <v>80</v>
      </c>
      <c r="E49" s="130" t="s">
        <v>19</v>
      </c>
      <c r="F49" s="53" t="s">
        <v>89</v>
      </c>
      <c r="G49" s="53" t="s">
        <v>57</v>
      </c>
      <c r="H49" s="143"/>
      <c r="I49" s="53" t="s">
        <v>32</v>
      </c>
      <c r="J49" s="56"/>
      <c r="K49" s="131">
        <v>6.9444444444444447E-4</v>
      </c>
      <c r="L49" s="131">
        <v>3.4722222222222224E-4</v>
      </c>
      <c r="M49" s="131">
        <f t="shared" si="5"/>
        <v>1.0416666666666667E-3</v>
      </c>
      <c r="N49" s="128">
        <v>1</v>
      </c>
      <c r="O49" s="128">
        <v>1</v>
      </c>
      <c r="P49" s="128">
        <v>1</v>
      </c>
      <c r="Q49" s="131">
        <f t="shared" si="6"/>
        <v>1.0416666666666667E-3</v>
      </c>
    </row>
    <row r="50" spans="1:17" x14ac:dyDescent="0.25">
      <c r="A50" s="128"/>
      <c r="B50" s="129">
        <f t="shared" si="7"/>
        <v>0.84861111111111087</v>
      </c>
      <c r="C50" s="129">
        <f t="shared" si="4"/>
        <v>0.85694444444444418</v>
      </c>
      <c r="D50" s="53" t="s">
        <v>80</v>
      </c>
      <c r="E50" s="130" t="s">
        <v>19</v>
      </c>
      <c r="F50" s="53" t="s">
        <v>89</v>
      </c>
      <c r="G50" s="53" t="s">
        <v>84</v>
      </c>
      <c r="H50" s="143"/>
      <c r="I50" s="53" t="s">
        <v>44</v>
      </c>
      <c r="J50" s="56"/>
      <c r="K50" s="131">
        <v>6.9444444444444447E-4</v>
      </c>
      <c r="L50" s="131">
        <v>3.4722222222222224E-4</v>
      </c>
      <c r="M50" s="131">
        <f t="shared" si="5"/>
        <v>1.0416666666666667E-3</v>
      </c>
      <c r="N50" s="128">
        <v>6</v>
      </c>
      <c r="O50" s="128">
        <v>1</v>
      </c>
      <c r="P50" s="128">
        <v>8</v>
      </c>
      <c r="Q50" s="131">
        <f t="shared" si="6"/>
        <v>8.3333333333333332E-3</v>
      </c>
    </row>
    <row r="51" spans="1:17" x14ac:dyDescent="0.25">
      <c r="A51" s="128"/>
      <c r="B51" s="129">
        <f t="shared" si="7"/>
        <v>0.85694444444444418</v>
      </c>
      <c r="C51" s="129">
        <f t="shared" si="4"/>
        <v>0.86527777777777748</v>
      </c>
      <c r="D51" s="53" t="s">
        <v>80</v>
      </c>
      <c r="E51" s="130" t="s">
        <v>19</v>
      </c>
      <c r="F51" s="53" t="s">
        <v>89</v>
      </c>
      <c r="G51" s="53" t="s">
        <v>84</v>
      </c>
      <c r="H51" s="53"/>
      <c r="I51" s="53" t="s">
        <v>60</v>
      </c>
      <c r="J51" s="56"/>
      <c r="K51" s="131">
        <v>6.9444444444444447E-4</v>
      </c>
      <c r="L51" s="131">
        <v>3.4722222222222224E-4</v>
      </c>
      <c r="M51" s="131">
        <f t="shared" si="5"/>
        <v>1.0416666666666667E-3</v>
      </c>
      <c r="N51" s="128">
        <v>6</v>
      </c>
      <c r="O51" s="128">
        <v>1</v>
      </c>
      <c r="P51" s="128">
        <v>8</v>
      </c>
      <c r="Q51" s="131">
        <f t="shared" si="6"/>
        <v>8.3333333333333332E-3</v>
      </c>
    </row>
    <row r="52" spans="1:17" x14ac:dyDescent="0.25">
      <c r="A52" s="128"/>
      <c r="B52" s="129">
        <f t="shared" si="7"/>
        <v>0.86527777777777748</v>
      </c>
      <c r="C52" s="129">
        <f t="shared" si="4"/>
        <v>0.87361111111111078</v>
      </c>
      <c r="D52" s="53" t="s">
        <v>80</v>
      </c>
      <c r="E52" s="130" t="s">
        <v>19</v>
      </c>
      <c r="F52" s="53" t="s">
        <v>89</v>
      </c>
      <c r="G52" s="53" t="s">
        <v>82</v>
      </c>
      <c r="H52" s="143"/>
      <c r="I52" s="53" t="s">
        <v>44</v>
      </c>
      <c r="J52" s="56"/>
      <c r="K52" s="131">
        <v>6.9444444444444447E-4</v>
      </c>
      <c r="L52" s="131">
        <v>3.4722222222222224E-4</v>
      </c>
      <c r="M52" s="131">
        <f t="shared" si="5"/>
        <v>1.0416666666666667E-3</v>
      </c>
      <c r="N52" s="128">
        <v>6</v>
      </c>
      <c r="O52" s="128">
        <v>1</v>
      </c>
      <c r="P52" s="128">
        <v>8</v>
      </c>
      <c r="Q52" s="131">
        <f t="shared" si="6"/>
        <v>8.3333333333333332E-3</v>
      </c>
    </row>
    <row r="53" spans="1:17" x14ac:dyDescent="0.25">
      <c r="A53" s="128"/>
      <c r="B53" s="129">
        <f t="shared" si="7"/>
        <v>0.87361111111111078</v>
      </c>
      <c r="C53" s="129">
        <f t="shared" si="4"/>
        <v>0.88194444444444409</v>
      </c>
      <c r="D53" s="53" t="s">
        <v>80</v>
      </c>
      <c r="E53" s="130" t="s">
        <v>19</v>
      </c>
      <c r="F53" s="53" t="s">
        <v>89</v>
      </c>
      <c r="G53" s="53" t="s">
        <v>82</v>
      </c>
      <c r="H53" s="53"/>
      <c r="I53" s="53" t="s">
        <v>32</v>
      </c>
      <c r="J53" s="56"/>
      <c r="K53" s="131">
        <v>6.9444444444444447E-4</v>
      </c>
      <c r="L53" s="131">
        <v>3.4722222222222224E-4</v>
      </c>
      <c r="M53" s="131">
        <f t="shared" si="5"/>
        <v>1.0416666666666667E-3</v>
      </c>
      <c r="N53" s="128">
        <v>6</v>
      </c>
      <c r="O53" s="128">
        <v>1</v>
      </c>
      <c r="P53" s="128">
        <v>8</v>
      </c>
      <c r="Q53" s="131">
        <f t="shared" si="6"/>
        <v>8.3333333333333332E-3</v>
      </c>
    </row>
    <row r="54" spans="1:17" x14ac:dyDescent="0.25">
      <c r="A54" s="128"/>
      <c r="B54" s="129">
        <f t="shared" si="7"/>
        <v>0.88194444444444409</v>
      </c>
      <c r="C54" s="129">
        <f t="shared" si="4"/>
        <v>0.89027777777777739</v>
      </c>
      <c r="D54" s="53" t="s">
        <v>80</v>
      </c>
      <c r="E54" s="130" t="s">
        <v>19</v>
      </c>
      <c r="F54" s="53" t="s">
        <v>89</v>
      </c>
      <c r="G54" s="53" t="s">
        <v>14</v>
      </c>
      <c r="H54" s="143"/>
      <c r="I54" s="53" t="s">
        <v>44</v>
      </c>
      <c r="J54" s="56"/>
      <c r="K54" s="131">
        <v>6.9444444444444447E-4</v>
      </c>
      <c r="L54" s="131">
        <v>3.4722222222222224E-4</v>
      </c>
      <c r="M54" s="131">
        <f t="shared" si="5"/>
        <v>1.0416666666666667E-3</v>
      </c>
      <c r="N54" s="128">
        <v>6</v>
      </c>
      <c r="O54" s="128">
        <v>1</v>
      </c>
      <c r="P54" s="128">
        <v>8</v>
      </c>
      <c r="Q54" s="131">
        <f t="shared" si="6"/>
        <v>8.3333333333333332E-3</v>
      </c>
    </row>
    <row r="55" spans="1:17" x14ac:dyDescent="0.25">
      <c r="A55" s="128"/>
      <c r="B55" s="129">
        <f t="shared" si="7"/>
        <v>0.89027777777777739</v>
      </c>
      <c r="C55" s="129">
        <f t="shared" si="4"/>
        <v>0.89756944444444409</v>
      </c>
      <c r="D55" s="53" t="s">
        <v>80</v>
      </c>
      <c r="E55" s="130" t="s">
        <v>19</v>
      </c>
      <c r="F55" s="53" t="s">
        <v>89</v>
      </c>
      <c r="G55" s="53" t="s">
        <v>56</v>
      </c>
      <c r="H55" s="53"/>
      <c r="I55" s="53" t="s">
        <v>60</v>
      </c>
      <c r="J55" s="56"/>
      <c r="K55" s="131">
        <v>6.9444444444444447E-4</v>
      </c>
      <c r="L55" s="131">
        <v>3.4722222222222224E-4</v>
      </c>
      <c r="M55" s="131">
        <f t="shared" si="5"/>
        <v>1.0416666666666667E-3</v>
      </c>
      <c r="N55" s="128">
        <v>5</v>
      </c>
      <c r="O55" s="128">
        <v>1</v>
      </c>
      <c r="P55" s="128">
        <v>7</v>
      </c>
      <c r="Q55" s="131">
        <f t="shared" si="6"/>
        <v>7.2916666666666668E-3</v>
      </c>
    </row>
    <row r="56" spans="1:17" x14ac:dyDescent="0.25">
      <c r="A56" s="128"/>
      <c r="B56" s="129">
        <f t="shared" si="7"/>
        <v>0.89756944444444409</v>
      </c>
      <c r="C56" s="129">
        <f t="shared" si="4"/>
        <v>0.90590277777777739</v>
      </c>
      <c r="D56" s="53" t="s">
        <v>80</v>
      </c>
      <c r="E56" s="130" t="s">
        <v>3</v>
      </c>
      <c r="F56" s="53" t="s">
        <v>89</v>
      </c>
      <c r="G56" s="53" t="s">
        <v>82</v>
      </c>
      <c r="H56" s="55"/>
      <c r="I56" s="53" t="s">
        <v>21</v>
      </c>
      <c r="J56" s="56"/>
      <c r="K56" s="131">
        <v>6.9444444444444447E-4</v>
      </c>
      <c r="L56" s="131">
        <v>3.4722222222222224E-4</v>
      </c>
      <c r="M56" s="131">
        <f t="shared" si="5"/>
        <v>1.0416666666666667E-3</v>
      </c>
      <c r="N56" s="128">
        <v>9</v>
      </c>
      <c r="O56" s="128">
        <v>1</v>
      </c>
      <c r="P56" s="128">
        <v>8</v>
      </c>
      <c r="Q56" s="131">
        <f t="shared" si="6"/>
        <v>8.3333333333333332E-3</v>
      </c>
    </row>
    <row r="57" spans="1:17" x14ac:dyDescent="0.25">
      <c r="A57" s="128"/>
      <c r="B57" s="129">
        <f t="shared" si="7"/>
        <v>0.90590277777777739</v>
      </c>
      <c r="C57" s="129">
        <f t="shared" si="4"/>
        <v>0.91423611111111069</v>
      </c>
      <c r="D57" s="53" t="s">
        <v>80</v>
      </c>
      <c r="E57" s="130" t="s">
        <v>3</v>
      </c>
      <c r="F57" s="53" t="s">
        <v>89</v>
      </c>
      <c r="G57" s="53" t="s">
        <v>56</v>
      </c>
      <c r="H57" s="55"/>
      <c r="I57" s="53" t="s">
        <v>21</v>
      </c>
      <c r="J57" s="56"/>
      <c r="K57" s="131">
        <v>6.9444444444444447E-4</v>
      </c>
      <c r="L57" s="131">
        <v>3.4722222222222224E-4</v>
      </c>
      <c r="M57" s="131">
        <f t="shared" si="5"/>
        <v>1.0416666666666667E-3</v>
      </c>
      <c r="N57" s="128">
        <v>10</v>
      </c>
      <c r="O57" s="128">
        <v>1</v>
      </c>
      <c r="P57" s="128">
        <v>8</v>
      </c>
      <c r="Q57" s="131">
        <f t="shared" si="6"/>
        <v>8.3333333333333332E-3</v>
      </c>
    </row>
    <row r="58" spans="1:17" x14ac:dyDescent="0.25">
      <c r="A58" s="128"/>
      <c r="B58" s="129">
        <f t="shared" si="7"/>
        <v>0.91423611111111069</v>
      </c>
      <c r="C58" s="129">
        <f t="shared" si="4"/>
        <v>0.91527777777777741</v>
      </c>
      <c r="D58" s="53" t="s">
        <v>80</v>
      </c>
      <c r="E58" s="130" t="s">
        <v>19</v>
      </c>
      <c r="F58" s="53" t="s">
        <v>89</v>
      </c>
      <c r="G58" s="53" t="s">
        <v>57</v>
      </c>
      <c r="H58" s="55"/>
      <c r="I58" s="53" t="s">
        <v>21</v>
      </c>
      <c r="J58" s="56"/>
      <c r="K58" s="131">
        <v>6.9444444444444447E-4</v>
      </c>
      <c r="L58" s="131">
        <v>3.4722222222222224E-4</v>
      </c>
      <c r="M58" s="131">
        <f t="shared" si="5"/>
        <v>1.0416666666666667E-3</v>
      </c>
      <c r="N58" s="128">
        <v>1</v>
      </c>
      <c r="O58" s="128">
        <v>1</v>
      </c>
      <c r="P58" s="128">
        <v>1</v>
      </c>
      <c r="Q58" s="131">
        <f t="shared" si="6"/>
        <v>1.0416666666666667E-3</v>
      </c>
    </row>
    <row r="59" spans="1:17" x14ac:dyDescent="0.25">
      <c r="A59" s="128"/>
      <c r="B59" s="129">
        <f t="shared" si="7"/>
        <v>0.91527777777777741</v>
      </c>
      <c r="C59" s="129">
        <f t="shared" si="4"/>
        <v>0.92465277777777743</v>
      </c>
      <c r="D59" s="53" t="s">
        <v>80</v>
      </c>
      <c r="E59" s="130" t="s">
        <v>19</v>
      </c>
      <c r="F59" s="53" t="s">
        <v>89</v>
      </c>
      <c r="G59" s="53" t="s">
        <v>84</v>
      </c>
      <c r="H59" s="55"/>
      <c r="I59" s="53" t="s">
        <v>21</v>
      </c>
      <c r="J59" s="56"/>
      <c r="K59" s="131">
        <v>6.9444444444444447E-4</v>
      </c>
      <c r="L59" s="131">
        <v>3.4722222222222224E-4</v>
      </c>
      <c r="M59" s="131">
        <f t="shared" si="5"/>
        <v>1.0416666666666667E-3</v>
      </c>
      <c r="N59" s="128">
        <v>7</v>
      </c>
      <c r="O59" s="128">
        <v>1</v>
      </c>
      <c r="P59" s="128">
        <v>9</v>
      </c>
      <c r="Q59" s="131">
        <f t="shared" si="6"/>
        <v>9.3749999999999997E-3</v>
      </c>
    </row>
    <row r="60" spans="1:17" x14ac:dyDescent="0.25">
      <c r="A60" s="128"/>
      <c r="B60" s="129">
        <f t="shared" si="7"/>
        <v>0.92465277777777743</v>
      </c>
      <c r="C60" s="129">
        <f t="shared" si="4"/>
        <v>0.93298611111111074</v>
      </c>
      <c r="D60" s="53" t="s">
        <v>80</v>
      </c>
      <c r="E60" s="130" t="s">
        <v>19</v>
      </c>
      <c r="F60" s="53" t="s">
        <v>89</v>
      </c>
      <c r="G60" s="53" t="s">
        <v>82</v>
      </c>
      <c r="H60" s="55"/>
      <c r="I60" s="53" t="s">
        <v>21</v>
      </c>
      <c r="J60" s="56"/>
      <c r="K60" s="131">
        <v>6.9444444444444447E-4</v>
      </c>
      <c r="L60" s="131">
        <v>3.4722222222222224E-4</v>
      </c>
      <c r="M60" s="131">
        <f t="shared" si="5"/>
        <v>1.0416666666666667E-3</v>
      </c>
      <c r="N60" s="128">
        <v>6</v>
      </c>
      <c r="O60" s="128">
        <v>1</v>
      </c>
      <c r="P60" s="128">
        <v>8</v>
      </c>
      <c r="Q60" s="131">
        <f t="shared" si="6"/>
        <v>8.3333333333333332E-3</v>
      </c>
    </row>
    <row r="61" spans="1:17" x14ac:dyDescent="0.25">
      <c r="A61" s="128"/>
      <c r="B61" s="129">
        <f t="shared" si="7"/>
        <v>0.93298611111111074</v>
      </c>
      <c r="C61" s="129">
        <f t="shared" si="4"/>
        <v>0.94131944444444404</v>
      </c>
      <c r="D61" s="53" t="s">
        <v>80</v>
      </c>
      <c r="E61" s="130" t="s">
        <v>19</v>
      </c>
      <c r="F61" s="53" t="s">
        <v>89</v>
      </c>
      <c r="G61" s="53" t="s">
        <v>56</v>
      </c>
      <c r="H61" s="55"/>
      <c r="I61" s="53" t="s">
        <v>21</v>
      </c>
      <c r="J61" s="56"/>
      <c r="K61" s="131">
        <v>6.9444444444444447E-4</v>
      </c>
      <c r="L61" s="131">
        <v>3.4722222222222224E-4</v>
      </c>
      <c r="M61" s="131">
        <f t="shared" si="5"/>
        <v>1.0416666666666667E-3</v>
      </c>
      <c r="N61" s="128">
        <v>6</v>
      </c>
      <c r="O61" s="128">
        <v>1</v>
      </c>
      <c r="P61" s="128">
        <v>8</v>
      </c>
      <c r="Q61" s="131">
        <f t="shared" si="6"/>
        <v>8.3333333333333332E-3</v>
      </c>
    </row>
    <row r="62" spans="1:17" x14ac:dyDescent="0.25">
      <c r="A62" s="128"/>
      <c r="B62" s="129">
        <f t="shared" si="7"/>
        <v>0.94131944444444404</v>
      </c>
      <c r="C62" s="129">
        <f t="shared" si="4"/>
        <v>0.94652777777777741</v>
      </c>
      <c r="D62" s="53" t="s">
        <v>80</v>
      </c>
      <c r="E62" s="130" t="s">
        <v>19</v>
      </c>
      <c r="F62" s="53" t="s">
        <v>89</v>
      </c>
      <c r="G62" s="53" t="s">
        <v>82</v>
      </c>
      <c r="H62" s="55"/>
      <c r="I62" s="53" t="s">
        <v>62</v>
      </c>
      <c r="J62" s="56"/>
      <c r="K62" s="131">
        <v>1.3888888888888889E-3</v>
      </c>
      <c r="L62" s="131">
        <v>3.4722222222222224E-4</v>
      </c>
      <c r="M62" s="131">
        <f t="shared" si="5"/>
        <v>1.7361111111111112E-3</v>
      </c>
      <c r="N62" s="128">
        <v>3</v>
      </c>
      <c r="O62" s="128">
        <v>3</v>
      </c>
      <c r="P62" s="128">
        <v>1</v>
      </c>
      <c r="Q62" s="131">
        <f t="shared" si="6"/>
        <v>5.2083333333333339E-3</v>
      </c>
    </row>
    <row r="63" spans="1:17" x14ac:dyDescent="0.25">
      <c r="A63" s="128"/>
      <c r="B63" s="129">
        <f t="shared" si="7"/>
        <v>0.94652777777777741</v>
      </c>
      <c r="C63" s="129">
        <f t="shared" si="4"/>
        <v>0.94999999999999962</v>
      </c>
      <c r="D63" s="53" t="s">
        <v>80</v>
      </c>
      <c r="E63" s="130" t="s">
        <v>19</v>
      </c>
      <c r="F63" s="53" t="s">
        <v>89</v>
      </c>
      <c r="G63" s="53" t="s">
        <v>56</v>
      </c>
      <c r="H63" s="55"/>
      <c r="I63" s="53" t="s">
        <v>62</v>
      </c>
      <c r="J63" s="56"/>
      <c r="K63" s="131">
        <v>1.3888888888888889E-3</v>
      </c>
      <c r="L63" s="131">
        <v>3.4722222222222224E-4</v>
      </c>
      <c r="M63" s="131">
        <f t="shared" si="5"/>
        <v>1.7361111111111112E-3</v>
      </c>
      <c r="N63" s="128">
        <v>2</v>
      </c>
      <c r="O63" s="128">
        <v>2</v>
      </c>
      <c r="P63" s="128">
        <v>1</v>
      </c>
      <c r="Q63" s="131">
        <f t="shared" si="6"/>
        <v>3.4722222222222225E-3</v>
      </c>
    </row>
    <row r="64" spans="1:17" x14ac:dyDescent="0.25">
      <c r="A64" s="128"/>
      <c r="B64" s="129">
        <f t="shared" si="7"/>
        <v>0.94999999999999962</v>
      </c>
      <c r="C64" s="129">
        <f t="shared" si="4"/>
        <v>0.95243055555555522</v>
      </c>
      <c r="D64" s="53" t="s">
        <v>80</v>
      </c>
      <c r="E64" s="130" t="s">
        <v>19</v>
      </c>
      <c r="F64" s="53" t="s">
        <v>89</v>
      </c>
      <c r="G64" s="53" t="s">
        <v>82</v>
      </c>
      <c r="H64" s="55"/>
      <c r="I64" s="53" t="s">
        <v>64</v>
      </c>
      <c r="J64" s="56"/>
      <c r="K64" s="131">
        <v>2.0833333333333333E-3</v>
      </c>
      <c r="L64" s="131">
        <v>3.4722222222222224E-4</v>
      </c>
      <c r="M64" s="131">
        <f t="shared" si="5"/>
        <v>2.4305555555555556E-3</v>
      </c>
      <c r="N64" s="128">
        <v>1</v>
      </c>
      <c r="O64" s="128">
        <v>1</v>
      </c>
      <c r="P64" s="128">
        <v>1</v>
      </c>
      <c r="Q64" s="131">
        <f t="shared" si="6"/>
        <v>2.4305555555555556E-3</v>
      </c>
    </row>
    <row r="65" spans="1:17" x14ac:dyDescent="0.25">
      <c r="A65" s="128"/>
      <c r="B65" s="129">
        <f t="shared" si="7"/>
        <v>0.95243055555555522</v>
      </c>
      <c r="C65" s="129">
        <f t="shared" si="4"/>
        <v>0.95486111111111083</v>
      </c>
      <c r="D65" s="53" t="s">
        <v>80</v>
      </c>
      <c r="E65" s="130" t="s">
        <v>19</v>
      </c>
      <c r="F65" s="53" t="s">
        <v>89</v>
      </c>
      <c r="G65" s="53" t="s">
        <v>56</v>
      </c>
      <c r="H65" s="55"/>
      <c r="I65" s="53" t="s">
        <v>64</v>
      </c>
      <c r="J65" s="56"/>
      <c r="K65" s="131">
        <v>2.0833333333333333E-3</v>
      </c>
      <c r="L65" s="131">
        <v>3.4722222222222224E-4</v>
      </c>
      <c r="M65" s="131">
        <f t="shared" si="5"/>
        <v>2.4305555555555556E-3</v>
      </c>
      <c r="N65" s="128">
        <v>1</v>
      </c>
      <c r="O65" s="128">
        <v>1</v>
      </c>
      <c r="P65" s="128">
        <v>1</v>
      </c>
      <c r="Q65" s="131">
        <f t="shared" si="6"/>
        <v>2.4305555555555556E-3</v>
      </c>
    </row>
    <row r="66" spans="1:17" x14ac:dyDescent="0.25">
      <c r="A66" s="128"/>
      <c r="B66" s="129">
        <f t="shared" si="7"/>
        <v>0.95486111111111083</v>
      </c>
      <c r="C66" s="129">
        <f t="shared" si="4"/>
        <v>0.96215277777777752</v>
      </c>
      <c r="D66" s="53" t="s">
        <v>80</v>
      </c>
      <c r="E66" s="130" t="s">
        <v>19</v>
      </c>
      <c r="F66" s="53" t="s">
        <v>90</v>
      </c>
      <c r="G66" s="53" t="s">
        <v>82</v>
      </c>
      <c r="H66" s="55"/>
      <c r="I66" s="53" t="s">
        <v>91</v>
      </c>
      <c r="J66" s="56"/>
      <c r="K66" s="131">
        <v>6.9444444444444447E-4</v>
      </c>
      <c r="L66" s="131">
        <v>3.4722222222222224E-4</v>
      </c>
      <c r="M66" s="131">
        <f>K66+L66</f>
        <v>1.0416666666666667E-3</v>
      </c>
      <c r="N66" s="128">
        <v>7</v>
      </c>
      <c r="O66" s="128">
        <v>7</v>
      </c>
      <c r="P66" s="128">
        <v>1</v>
      </c>
      <c r="Q66" s="131">
        <f>M66*O66*P66</f>
        <v>7.2916666666666668E-3</v>
      </c>
    </row>
    <row r="67" spans="1:17" x14ac:dyDescent="0.25">
      <c r="A67" s="128"/>
      <c r="B67" s="129">
        <f t="shared" si="7"/>
        <v>0.96215277777777752</v>
      </c>
      <c r="C67" s="129">
        <f t="shared" si="4"/>
        <v>0.96458333333333313</v>
      </c>
      <c r="D67" s="53" t="s">
        <v>80</v>
      </c>
      <c r="E67" s="130" t="s">
        <v>19</v>
      </c>
      <c r="F67" s="53" t="s">
        <v>90</v>
      </c>
      <c r="G67" s="53" t="s">
        <v>82</v>
      </c>
      <c r="H67" s="55"/>
      <c r="I67" s="53" t="s">
        <v>92</v>
      </c>
      <c r="J67" s="56"/>
      <c r="K67" s="131">
        <v>2.0833333333333333E-3</v>
      </c>
      <c r="L67" s="131">
        <v>3.4722222222222224E-4</v>
      </c>
      <c r="M67" s="131">
        <f>K67+L67</f>
        <v>2.4305555555555556E-3</v>
      </c>
      <c r="N67" s="128">
        <v>1</v>
      </c>
      <c r="O67" s="128">
        <v>1</v>
      </c>
      <c r="P67" s="128">
        <v>1</v>
      </c>
      <c r="Q67" s="131">
        <f>M67*O67*P67</f>
        <v>2.4305555555555556E-3</v>
      </c>
    </row>
    <row r="68" spans="1:17" s="45" customFormat="1" x14ac:dyDescent="0.25">
      <c r="A68" s="50"/>
      <c r="B68" s="129">
        <f t="shared" si="7"/>
        <v>0.96458333333333313</v>
      </c>
      <c r="C68" s="129">
        <f t="shared" si="4"/>
        <v>0.98576388888888866</v>
      </c>
      <c r="D68" s="59" t="s">
        <v>24</v>
      </c>
      <c r="E68" s="59"/>
      <c r="F68" s="59"/>
      <c r="G68" s="59"/>
      <c r="H68" s="59"/>
      <c r="I68" s="59"/>
      <c r="J68" s="59"/>
      <c r="K68" s="131">
        <v>2.0833333333333332E-2</v>
      </c>
      <c r="L68" s="131">
        <v>3.4722222222222224E-4</v>
      </c>
      <c r="M68" s="131">
        <f t="shared" si="5"/>
        <v>2.1180555555555553E-2</v>
      </c>
      <c r="N68" s="128">
        <v>1</v>
      </c>
      <c r="O68" s="128">
        <v>1</v>
      </c>
      <c r="P68" s="128">
        <v>1</v>
      </c>
      <c r="Q68" s="131">
        <f t="shared" si="6"/>
        <v>2.1180555555555553E-2</v>
      </c>
    </row>
    <row r="69" spans="1:17" s="66" customFormat="1" x14ac:dyDescent="0.25">
      <c r="B69" s="137"/>
      <c r="C69" s="137"/>
      <c r="D69" s="68"/>
      <c r="E69" s="76"/>
      <c r="F69" s="68"/>
      <c r="G69" s="68"/>
      <c r="H69" s="68"/>
      <c r="I69" s="68"/>
      <c r="J69" s="68"/>
      <c r="K69" s="138"/>
      <c r="L69" s="138"/>
      <c r="M69" s="138"/>
      <c r="N69" s="139"/>
      <c r="O69" s="139"/>
      <c r="P69" s="139"/>
      <c r="Q69" s="138"/>
    </row>
    <row r="70" spans="1:17" ht="15" customHeight="1" x14ac:dyDescent="0.25">
      <c r="A70" s="77" t="s">
        <v>33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5" customHeight="1" x14ac:dyDescent="0.25">
      <c r="A71" s="77" t="s">
        <v>34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t="15" customHeight="1" x14ac:dyDescent="0.2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</sheetData>
  <mergeCells count="14">
    <mergeCell ref="A70:Q70"/>
    <mergeCell ref="A71:Q71"/>
    <mergeCell ref="A7:Q7"/>
    <mergeCell ref="D8:J8"/>
    <mergeCell ref="D35:J35"/>
    <mergeCell ref="A37:Q37"/>
    <mergeCell ref="D38:J38"/>
    <mergeCell ref="D68:J68"/>
    <mergeCell ref="A5:Q5"/>
    <mergeCell ref="A6:Q6"/>
    <mergeCell ref="A1:Q1"/>
    <mergeCell ref="A2:Q2"/>
    <mergeCell ref="A3:Q3"/>
    <mergeCell ref="A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7" sqref="A7:Q7"/>
    </sheetView>
  </sheetViews>
  <sheetFormatPr defaultRowHeight="15.75" x14ac:dyDescent="0.25"/>
  <cols>
    <col min="1" max="1" width="5.85546875" style="45" bestFit="1" customWidth="1"/>
    <col min="2" max="3" width="7" style="122" bestFit="1" customWidth="1"/>
    <col min="4" max="4" width="18.28515625" style="123" customWidth="1"/>
    <col min="5" max="5" width="8.42578125" style="150" customWidth="1"/>
    <col min="6" max="6" width="24.42578125" style="63" customWidth="1"/>
    <col min="7" max="7" width="13.42578125" style="64" bestFit="1" customWidth="1"/>
    <col min="8" max="8" width="2.7109375" style="64" bestFit="1" customWidth="1"/>
    <col min="9" max="9" width="12.42578125" style="63" bestFit="1" customWidth="1"/>
    <col min="10" max="10" width="8.140625" style="64" bestFit="1" customWidth="1"/>
    <col min="11" max="11" width="8.85546875" style="126" bestFit="1" customWidth="1"/>
    <col min="12" max="13" width="7.42578125" style="126" hidden="1" customWidth="1"/>
    <col min="14" max="14" width="4" style="127" customWidth="1"/>
    <col min="15" max="15" width="3.28515625" style="127" customWidth="1"/>
    <col min="16" max="16" width="5" style="127" customWidth="1"/>
    <col min="17" max="17" width="8.85546875" style="127" bestFit="1" customWidth="1"/>
    <col min="18" max="256" width="9.140625" style="127"/>
    <col min="257" max="257" width="5.85546875" style="127" bestFit="1" customWidth="1"/>
    <col min="258" max="259" width="7" style="127" bestFit="1" customWidth="1"/>
    <col min="260" max="260" width="18.28515625" style="127" customWidth="1"/>
    <col min="261" max="261" width="8.42578125" style="127" customWidth="1"/>
    <col min="262" max="262" width="24.42578125" style="127" customWidth="1"/>
    <col min="263" max="263" width="13.42578125" style="127" bestFit="1" customWidth="1"/>
    <col min="264" max="264" width="2.7109375" style="127" bestFit="1" customWidth="1"/>
    <col min="265" max="265" width="12.42578125" style="127" bestFit="1" customWidth="1"/>
    <col min="266" max="266" width="8.140625" style="127" bestFit="1" customWidth="1"/>
    <col min="267" max="267" width="8.85546875" style="127" bestFit="1" customWidth="1"/>
    <col min="268" max="269" width="0" style="127" hidden="1" customWidth="1"/>
    <col min="270" max="270" width="4" style="127" customWidth="1"/>
    <col min="271" max="271" width="3.28515625" style="127" customWidth="1"/>
    <col min="272" max="272" width="5" style="127" customWidth="1"/>
    <col min="273" max="273" width="8.85546875" style="127" bestFit="1" customWidth="1"/>
    <col min="274" max="512" width="9.140625" style="127"/>
    <col min="513" max="513" width="5.85546875" style="127" bestFit="1" customWidth="1"/>
    <col min="514" max="515" width="7" style="127" bestFit="1" customWidth="1"/>
    <col min="516" max="516" width="18.28515625" style="127" customWidth="1"/>
    <col min="517" max="517" width="8.42578125" style="127" customWidth="1"/>
    <col min="518" max="518" width="24.42578125" style="127" customWidth="1"/>
    <col min="519" max="519" width="13.42578125" style="127" bestFit="1" customWidth="1"/>
    <col min="520" max="520" width="2.7109375" style="127" bestFit="1" customWidth="1"/>
    <col min="521" max="521" width="12.42578125" style="127" bestFit="1" customWidth="1"/>
    <col min="522" max="522" width="8.140625" style="127" bestFit="1" customWidth="1"/>
    <col min="523" max="523" width="8.85546875" style="127" bestFit="1" customWidth="1"/>
    <col min="524" max="525" width="0" style="127" hidden="1" customWidth="1"/>
    <col min="526" max="526" width="4" style="127" customWidth="1"/>
    <col min="527" max="527" width="3.28515625" style="127" customWidth="1"/>
    <col min="528" max="528" width="5" style="127" customWidth="1"/>
    <col min="529" max="529" width="8.85546875" style="127" bestFit="1" customWidth="1"/>
    <col min="530" max="768" width="9.140625" style="127"/>
    <col min="769" max="769" width="5.85546875" style="127" bestFit="1" customWidth="1"/>
    <col min="770" max="771" width="7" style="127" bestFit="1" customWidth="1"/>
    <col min="772" max="772" width="18.28515625" style="127" customWidth="1"/>
    <col min="773" max="773" width="8.42578125" style="127" customWidth="1"/>
    <col min="774" max="774" width="24.42578125" style="127" customWidth="1"/>
    <col min="775" max="775" width="13.42578125" style="127" bestFit="1" customWidth="1"/>
    <col min="776" max="776" width="2.7109375" style="127" bestFit="1" customWidth="1"/>
    <col min="777" max="777" width="12.42578125" style="127" bestFit="1" customWidth="1"/>
    <col min="778" max="778" width="8.140625" style="127" bestFit="1" customWidth="1"/>
    <col min="779" max="779" width="8.85546875" style="127" bestFit="1" customWidth="1"/>
    <col min="780" max="781" width="0" style="127" hidden="1" customWidth="1"/>
    <col min="782" max="782" width="4" style="127" customWidth="1"/>
    <col min="783" max="783" width="3.28515625" style="127" customWidth="1"/>
    <col min="784" max="784" width="5" style="127" customWidth="1"/>
    <col min="785" max="785" width="8.85546875" style="127" bestFit="1" customWidth="1"/>
    <col min="786" max="1024" width="9.140625" style="127"/>
    <col min="1025" max="1025" width="5.85546875" style="127" bestFit="1" customWidth="1"/>
    <col min="1026" max="1027" width="7" style="127" bestFit="1" customWidth="1"/>
    <col min="1028" max="1028" width="18.28515625" style="127" customWidth="1"/>
    <col min="1029" max="1029" width="8.42578125" style="127" customWidth="1"/>
    <col min="1030" max="1030" width="24.42578125" style="127" customWidth="1"/>
    <col min="1031" max="1031" width="13.42578125" style="127" bestFit="1" customWidth="1"/>
    <col min="1032" max="1032" width="2.7109375" style="127" bestFit="1" customWidth="1"/>
    <col min="1033" max="1033" width="12.42578125" style="127" bestFit="1" customWidth="1"/>
    <col min="1034" max="1034" width="8.140625" style="127" bestFit="1" customWidth="1"/>
    <col min="1035" max="1035" width="8.85546875" style="127" bestFit="1" customWidth="1"/>
    <col min="1036" max="1037" width="0" style="127" hidden="1" customWidth="1"/>
    <col min="1038" max="1038" width="4" style="127" customWidth="1"/>
    <col min="1039" max="1039" width="3.28515625" style="127" customWidth="1"/>
    <col min="1040" max="1040" width="5" style="127" customWidth="1"/>
    <col min="1041" max="1041" width="8.85546875" style="127" bestFit="1" customWidth="1"/>
    <col min="1042" max="1280" width="9.140625" style="127"/>
    <col min="1281" max="1281" width="5.85546875" style="127" bestFit="1" customWidth="1"/>
    <col min="1282" max="1283" width="7" style="127" bestFit="1" customWidth="1"/>
    <col min="1284" max="1284" width="18.28515625" style="127" customWidth="1"/>
    <col min="1285" max="1285" width="8.42578125" style="127" customWidth="1"/>
    <col min="1286" max="1286" width="24.42578125" style="127" customWidth="1"/>
    <col min="1287" max="1287" width="13.42578125" style="127" bestFit="1" customWidth="1"/>
    <col min="1288" max="1288" width="2.7109375" style="127" bestFit="1" customWidth="1"/>
    <col min="1289" max="1289" width="12.42578125" style="127" bestFit="1" customWidth="1"/>
    <col min="1290" max="1290" width="8.140625" style="127" bestFit="1" customWidth="1"/>
    <col min="1291" max="1291" width="8.85546875" style="127" bestFit="1" customWidth="1"/>
    <col min="1292" max="1293" width="0" style="127" hidden="1" customWidth="1"/>
    <col min="1294" max="1294" width="4" style="127" customWidth="1"/>
    <col min="1295" max="1295" width="3.28515625" style="127" customWidth="1"/>
    <col min="1296" max="1296" width="5" style="127" customWidth="1"/>
    <col min="1297" max="1297" width="8.85546875" style="127" bestFit="1" customWidth="1"/>
    <col min="1298" max="1536" width="9.140625" style="127"/>
    <col min="1537" max="1537" width="5.85546875" style="127" bestFit="1" customWidth="1"/>
    <col min="1538" max="1539" width="7" style="127" bestFit="1" customWidth="1"/>
    <col min="1540" max="1540" width="18.28515625" style="127" customWidth="1"/>
    <col min="1541" max="1541" width="8.42578125" style="127" customWidth="1"/>
    <col min="1542" max="1542" width="24.42578125" style="127" customWidth="1"/>
    <col min="1543" max="1543" width="13.42578125" style="127" bestFit="1" customWidth="1"/>
    <col min="1544" max="1544" width="2.7109375" style="127" bestFit="1" customWidth="1"/>
    <col min="1545" max="1545" width="12.42578125" style="127" bestFit="1" customWidth="1"/>
    <col min="1546" max="1546" width="8.140625" style="127" bestFit="1" customWidth="1"/>
    <col min="1547" max="1547" width="8.85546875" style="127" bestFit="1" customWidth="1"/>
    <col min="1548" max="1549" width="0" style="127" hidden="1" customWidth="1"/>
    <col min="1550" max="1550" width="4" style="127" customWidth="1"/>
    <col min="1551" max="1551" width="3.28515625" style="127" customWidth="1"/>
    <col min="1552" max="1552" width="5" style="127" customWidth="1"/>
    <col min="1553" max="1553" width="8.85546875" style="127" bestFit="1" customWidth="1"/>
    <col min="1554" max="1792" width="9.140625" style="127"/>
    <col min="1793" max="1793" width="5.85546875" style="127" bestFit="1" customWidth="1"/>
    <col min="1794" max="1795" width="7" style="127" bestFit="1" customWidth="1"/>
    <col min="1796" max="1796" width="18.28515625" style="127" customWidth="1"/>
    <col min="1797" max="1797" width="8.42578125" style="127" customWidth="1"/>
    <col min="1798" max="1798" width="24.42578125" style="127" customWidth="1"/>
    <col min="1799" max="1799" width="13.42578125" style="127" bestFit="1" customWidth="1"/>
    <col min="1800" max="1800" width="2.7109375" style="127" bestFit="1" customWidth="1"/>
    <col min="1801" max="1801" width="12.42578125" style="127" bestFit="1" customWidth="1"/>
    <col min="1802" max="1802" width="8.140625" style="127" bestFit="1" customWidth="1"/>
    <col min="1803" max="1803" width="8.85546875" style="127" bestFit="1" customWidth="1"/>
    <col min="1804" max="1805" width="0" style="127" hidden="1" customWidth="1"/>
    <col min="1806" max="1806" width="4" style="127" customWidth="1"/>
    <col min="1807" max="1807" width="3.28515625" style="127" customWidth="1"/>
    <col min="1808" max="1808" width="5" style="127" customWidth="1"/>
    <col min="1809" max="1809" width="8.85546875" style="127" bestFit="1" customWidth="1"/>
    <col min="1810" max="2048" width="9.140625" style="127"/>
    <col min="2049" max="2049" width="5.85546875" style="127" bestFit="1" customWidth="1"/>
    <col min="2050" max="2051" width="7" style="127" bestFit="1" customWidth="1"/>
    <col min="2052" max="2052" width="18.28515625" style="127" customWidth="1"/>
    <col min="2053" max="2053" width="8.42578125" style="127" customWidth="1"/>
    <col min="2054" max="2054" width="24.42578125" style="127" customWidth="1"/>
    <col min="2055" max="2055" width="13.42578125" style="127" bestFit="1" customWidth="1"/>
    <col min="2056" max="2056" width="2.7109375" style="127" bestFit="1" customWidth="1"/>
    <col min="2057" max="2057" width="12.42578125" style="127" bestFit="1" customWidth="1"/>
    <col min="2058" max="2058" width="8.140625" style="127" bestFit="1" customWidth="1"/>
    <col min="2059" max="2059" width="8.85546875" style="127" bestFit="1" customWidth="1"/>
    <col min="2060" max="2061" width="0" style="127" hidden="1" customWidth="1"/>
    <col min="2062" max="2062" width="4" style="127" customWidth="1"/>
    <col min="2063" max="2063" width="3.28515625" style="127" customWidth="1"/>
    <col min="2064" max="2064" width="5" style="127" customWidth="1"/>
    <col min="2065" max="2065" width="8.85546875" style="127" bestFit="1" customWidth="1"/>
    <col min="2066" max="2304" width="9.140625" style="127"/>
    <col min="2305" max="2305" width="5.85546875" style="127" bestFit="1" customWidth="1"/>
    <col min="2306" max="2307" width="7" style="127" bestFit="1" customWidth="1"/>
    <col min="2308" max="2308" width="18.28515625" style="127" customWidth="1"/>
    <col min="2309" max="2309" width="8.42578125" style="127" customWidth="1"/>
    <col min="2310" max="2310" width="24.42578125" style="127" customWidth="1"/>
    <col min="2311" max="2311" width="13.42578125" style="127" bestFit="1" customWidth="1"/>
    <col min="2312" max="2312" width="2.7109375" style="127" bestFit="1" customWidth="1"/>
    <col min="2313" max="2313" width="12.42578125" style="127" bestFit="1" customWidth="1"/>
    <col min="2314" max="2314" width="8.140625" style="127" bestFit="1" customWidth="1"/>
    <col min="2315" max="2315" width="8.85546875" style="127" bestFit="1" customWidth="1"/>
    <col min="2316" max="2317" width="0" style="127" hidden="1" customWidth="1"/>
    <col min="2318" max="2318" width="4" style="127" customWidth="1"/>
    <col min="2319" max="2319" width="3.28515625" style="127" customWidth="1"/>
    <col min="2320" max="2320" width="5" style="127" customWidth="1"/>
    <col min="2321" max="2321" width="8.85546875" style="127" bestFit="1" customWidth="1"/>
    <col min="2322" max="2560" width="9.140625" style="127"/>
    <col min="2561" max="2561" width="5.85546875" style="127" bestFit="1" customWidth="1"/>
    <col min="2562" max="2563" width="7" style="127" bestFit="1" customWidth="1"/>
    <col min="2564" max="2564" width="18.28515625" style="127" customWidth="1"/>
    <col min="2565" max="2565" width="8.42578125" style="127" customWidth="1"/>
    <col min="2566" max="2566" width="24.42578125" style="127" customWidth="1"/>
    <col min="2567" max="2567" width="13.42578125" style="127" bestFit="1" customWidth="1"/>
    <col min="2568" max="2568" width="2.7109375" style="127" bestFit="1" customWidth="1"/>
    <col min="2569" max="2569" width="12.42578125" style="127" bestFit="1" customWidth="1"/>
    <col min="2570" max="2570" width="8.140625" style="127" bestFit="1" customWidth="1"/>
    <col min="2571" max="2571" width="8.85546875" style="127" bestFit="1" customWidth="1"/>
    <col min="2572" max="2573" width="0" style="127" hidden="1" customWidth="1"/>
    <col min="2574" max="2574" width="4" style="127" customWidth="1"/>
    <col min="2575" max="2575" width="3.28515625" style="127" customWidth="1"/>
    <col min="2576" max="2576" width="5" style="127" customWidth="1"/>
    <col min="2577" max="2577" width="8.85546875" style="127" bestFit="1" customWidth="1"/>
    <col min="2578" max="2816" width="9.140625" style="127"/>
    <col min="2817" max="2817" width="5.85546875" style="127" bestFit="1" customWidth="1"/>
    <col min="2818" max="2819" width="7" style="127" bestFit="1" customWidth="1"/>
    <col min="2820" max="2820" width="18.28515625" style="127" customWidth="1"/>
    <col min="2821" max="2821" width="8.42578125" style="127" customWidth="1"/>
    <col min="2822" max="2822" width="24.42578125" style="127" customWidth="1"/>
    <col min="2823" max="2823" width="13.42578125" style="127" bestFit="1" customWidth="1"/>
    <col min="2824" max="2824" width="2.7109375" style="127" bestFit="1" customWidth="1"/>
    <col min="2825" max="2825" width="12.42578125" style="127" bestFit="1" customWidth="1"/>
    <col min="2826" max="2826" width="8.140625" style="127" bestFit="1" customWidth="1"/>
    <col min="2827" max="2827" width="8.85546875" style="127" bestFit="1" customWidth="1"/>
    <col min="2828" max="2829" width="0" style="127" hidden="1" customWidth="1"/>
    <col min="2830" max="2830" width="4" style="127" customWidth="1"/>
    <col min="2831" max="2831" width="3.28515625" style="127" customWidth="1"/>
    <col min="2832" max="2832" width="5" style="127" customWidth="1"/>
    <col min="2833" max="2833" width="8.85546875" style="127" bestFit="1" customWidth="1"/>
    <col min="2834" max="3072" width="9.140625" style="127"/>
    <col min="3073" max="3073" width="5.85546875" style="127" bestFit="1" customWidth="1"/>
    <col min="3074" max="3075" width="7" style="127" bestFit="1" customWidth="1"/>
    <col min="3076" max="3076" width="18.28515625" style="127" customWidth="1"/>
    <col min="3077" max="3077" width="8.42578125" style="127" customWidth="1"/>
    <col min="3078" max="3078" width="24.42578125" style="127" customWidth="1"/>
    <col min="3079" max="3079" width="13.42578125" style="127" bestFit="1" customWidth="1"/>
    <col min="3080" max="3080" width="2.7109375" style="127" bestFit="1" customWidth="1"/>
    <col min="3081" max="3081" width="12.42578125" style="127" bestFit="1" customWidth="1"/>
    <col min="3082" max="3082" width="8.140625" style="127" bestFit="1" customWidth="1"/>
    <col min="3083" max="3083" width="8.85546875" style="127" bestFit="1" customWidth="1"/>
    <col min="3084" max="3085" width="0" style="127" hidden="1" customWidth="1"/>
    <col min="3086" max="3086" width="4" style="127" customWidth="1"/>
    <col min="3087" max="3087" width="3.28515625" style="127" customWidth="1"/>
    <col min="3088" max="3088" width="5" style="127" customWidth="1"/>
    <col min="3089" max="3089" width="8.85546875" style="127" bestFit="1" customWidth="1"/>
    <col min="3090" max="3328" width="9.140625" style="127"/>
    <col min="3329" max="3329" width="5.85546875" style="127" bestFit="1" customWidth="1"/>
    <col min="3330" max="3331" width="7" style="127" bestFit="1" customWidth="1"/>
    <col min="3332" max="3332" width="18.28515625" style="127" customWidth="1"/>
    <col min="3333" max="3333" width="8.42578125" style="127" customWidth="1"/>
    <col min="3334" max="3334" width="24.42578125" style="127" customWidth="1"/>
    <col min="3335" max="3335" width="13.42578125" style="127" bestFit="1" customWidth="1"/>
    <col min="3336" max="3336" width="2.7109375" style="127" bestFit="1" customWidth="1"/>
    <col min="3337" max="3337" width="12.42578125" style="127" bestFit="1" customWidth="1"/>
    <col min="3338" max="3338" width="8.140625" style="127" bestFit="1" customWidth="1"/>
    <col min="3339" max="3339" width="8.85546875" style="127" bestFit="1" customWidth="1"/>
    <col min="3340" max="3341" width="0" style="127" hidden="1" customWidth="1"/>
    <col min="3342" max="3342" width="4" style="127" customWidth="1"/>
    <col min="3343" max="3343" width="3.28515625" style="127" customWidth="1"/>
    <col min="3344" max="3344" width="5" style="127" customWidth="1"/>
    <col min="3345" max="3345" width="8.85546875" style="127" bestFit="1" customWidth="1"/>
    <col min="3346" max="3584" width="9.140625" style="127"/>
    <col min="3585" max="3585" width="5.85546875" style="127" bestFit="1" customWidth="1"/>
    <col min="3586" max="3587" width="7" style="127" bestFit="1" customWidth="1"/>
    <col min="3588" max="3588" width="18.28515625" style="127" customWidth="1"/>
    <col min="3589" max="3589" width="8.42578125" style="127" customWidth="1"/>
    <col min="3590" max="3590" width="24.42578125" style="127" customWidth="1"/>
    <col min="3591" max="3591" width="13.42578125" style="127" bestFit="1" customWidth="1"/>
    <col min="3592" max="3592" width="2.7109375" style="127" bestFit="1" customWidth="1"/>
    <col min="3593" max="3593" width="12.42578125" style="127" bestFit="1" customWidth="1"/>
    <col min="3594" max="3594" width="8.140625" style="127" bestFit="1" customWidth="1"/>
    <col min="3595" max="3595" width="8.85546875" style="127" bestFit="1" customWidth="1"/>
    <col min="3596" max="3597" width="0" style="127" hidden="1" customWidth="1"/>
    <col min="3598" max="3598" width="4" style="127" customWidth="1"/>
    <col min="3599" max="3599" width="3.28515625" style="127" customWidth="1"/>
    <col min="3600" max="3600" width="5" style="127" customWidth="1"/>
    <col min="3601" max="3601" width="8.85546875" style="127" bestFit="1" customWidth="1"/>
    <col min="3602" max="3840" width="9.140625" style="127"/>
    <col min="3841" max="3841" width="5.85546875" style="127" bestFit="1" customWidth="1"/>
    <col min="3842" max="3843" width="7" style="127" bestFit="1" customWidth="1"/>
    <col min="3844" max="3844" width="18.28515625" style="127" customWidth="1"/>
    <col min="3845" max="3845" width="8.42578125" style="127" customWidth="1"/>
    <col min="3846" max="3846" width="24.42578125" style="127" customWidth="1"/>
    <col min="3847" max="3847" width="13.42578125" style="127" bestFit="1" customWidth="1"/>
    <col min="3848" max="3848" width="2.7109375" style="127" bestFit="1" customWidth="1"/>
    <col min="3849" max="3849" width="12.42578125" style="127" bestFit="1" customWidth="1"/>
    <col min="3850" max="3850" width="8.140625" style="127" bestFit="1" customWidth="1"/>
    <col min="3851" max="3851" width="8.85546875" style="127" bestFit="1" customWidth="1"/>
    <col min="3852" max="3853" width="0" style="127" hidden="1" customWidth="1"/>
    <col min="3854" max="3854" width="4" style="127" customWidth="1"/>
    <col min="3855" max="3855" width="3.28515625" style="127" customWidth="1"/>
    <col min="3856" max="3856" width="5" style="127" customWidth="1"/>
    <col min="3857" max="3857" width="8.85546875" style="127" bestFit="1" customWidth="1"/>
    <col min="3858" max="4096" width="9.140625" style="127"/>
    <col min="4097" max="4097" width="5.85546875" style="127" bestFit="1" customWidth="1"/>
    <col min="4098" max="4099" width="7" style="127" bestFit="1" customWidth="1"/>
    <col min="4100" max="4100" width="18.28515625" style="127" customWidth="1"/>
    <col min="4101" max="4101" width="8.42578125" style="127" customWidth="1"/>
    <col min="4102" max="4102" width="24.42578125" style="127" customWidth="1"/>
    <col min="4103" max="4103" width="13.42578125" style="127" bestFit="1" customWidth="1"/>
    <col min="4104" max="4104" width="2.7109375" style="127" bestFit="1" customWidth="1"/>
    <col min="4105" max="4105" width="12.42578125" style="127" bestFit="1" customWidth="1"/>
    <col min="4106" max="4106" width="8.140625" style="127" bestFit="1" customWidth="1"/>
    <col min="4107" max="4107" width="8.85546875" style="127" bestFit="1" customWidth="1"/>
    <col min="4108" max="4109" width="0" style="127" hidden="1" customWidth="1"/>
    <col min="4110" max="4110" width="4" style="127" customWidth="1"/>
    <col min="4111" max="4111" width="3.28515625" style="127" customWidth="1"/>
    <col min="4112" max="4112" width="5" style="127" customWidth="1"/>
    <col min="4113" max="4113" width="8.85546875" style="127" bestFit="1" customWidth="1"/>
    <col min="4114" max="4352" width="9.140625" style="127"/>
    <col min="4353" max="4353" width="5.85546875" style="127" bestFit="1" customWidth="1"/>
    <col min="4354" max="4355" width="7" style="127" bestFit="1" customWidth="1"/>
    <col min="4356" max="4356" width="18.28515625" style="127" customWidth="1"/>
    <col min="4357" max="4357" width="8.42578125" style="127" customWidth="1"/>
    <col min="4358" max="4358" width="24.42578125" style="127" customWidth="1"/>
    <col min="4359" max="4359" width="13.42578125" style="127" bestFit="1" customWidth="1"/>
    <col min="4360" max="4360" width="2.7109375" style="127" bestFit="1" customWidth="1"/>
    <col min="4361" max="4361" width="12.42578125" style="127" bestFit="1" customWidth="1"/>
    <col min="4362" max="4362" width="8.140625" style="127" bestFit="1" customWidth="1"/>
    <col min="4363" max="4363" width="8.85546875" style="127" bestFit="1" customWidth="1"/>
    <col min="4364" max="4365" width="0" style="127" hidden="1" customWidth="1"/>
    <col min="4366" max="4366" width="4" style="127" customWidth="1"/>
    <col min="4367" max="4367" width="3.28515625" style="127" customWidth="1"/>
    <col min="4368" max="4368" width="5" style="127" customWidth="1"/>
    <col min="4369" max="4369" width="8.85546875" style="127" bestFit="1" customWidth="1"/>
    <col min="4370" max="4608" width="9.140625" style="127"/>
    <col min="4609" max="4609" width="5.85546875" style="127" bestFit="1" customWidth="1"/>
    <col min="4610" max="4611" width="7" style="127" bestFit="1" customWidth="1"/>
    <col min="4612" max="4612" width="18.28515625" style="127" customWidth="1"/>
    <col min="4613" max="4613" width="8.42578125" style="127" customWidth="1"/>
    <col min="4614" max="4614" width="24.42578125" style="127" customWidth="1"/>
    <col min="4615" max="4615" width="13.42578125" style="127" bestFit="1" customWidth="1"/>
    <col min="4616" max="4616" width="2.7109375" style="127" bestFit="1" customWidth="1"/>
    <col min="4617" max="4617" width="12.42578125" style="127" bestFit="1" customWidth="1"/>
    <col min="4618" max="4618" width="8.140625" style="127" bestFit="1" customWidth="1"/>
    <col min="4619" max="4619" width="8.85546875" style="127" bestFit="1" customWidth="1"/>
    <col min="4620" max="4621" width="0" style="127" hidden="1" customWidth="1"/>
    <col min="4622" max="4622" width="4" style="127" customWidth="1"/>
    <col min="4623" max="4623" width="3.28515625" style="127" customWidth="1"/>
    <col min="4624" max="4624" width="5" style="127" customWidth="1"/>
    <col min="4625" max="4625" width="8.85546875" style="127" bestFit="1" customWidth="1"/>
    <col min="4626" max="4864" width="9.140625" style="127"/>
    <col min="4865" max="4865" width="5.85546875" style="127" bestFit="1" customWidth="1"/>
    <col min="4866" max="4867" width="7" style="127" bestFit="1" customWidth="1"/>
    <col min="4868" max="4868" width="18.28515625" style="127" customWidth="1"/>
    <col min="4869" max="4869" width="8.42578125" style="127" customWidth="1"/>
    <col min="4870" max="4870" width="24.42578125" style="127" customWidth="1"/>
    <col min="4871" max="4871" width="13.42578125" style="127" bestFit="1" customWidth="1"/>
    <col min="4872" max="4872" width="2.7109375" style="127" bestFit="1" customWidth="1"/>
    <col min="4873" max="4873" width="12.42578125" style="127" bestFit="1" customWidth="1"/>
    <col min="4874" max="4874" width="8.140625" style="127" bestFit="1" customWidth="1"/>
    <col min="4875" max="4875" width="8.85546875" style="127" bestFit="1" customWidth="1"/>
    <col min="4876" max="4877" width="0" style="127" hidden="1" customWidth="1"/>
    <col min="4878" max="4878" width="4" style="127" customWidth="1"/>
    <col min="4879" max="4879" width="3.28515625" style="127" customWidth="1"/>
    <col min="4880" max="4880" width="5" style="127" customWidth="1"/>
    <col min="4881" max="4881" width="8.85546875" style="127" bestFit="1" customWidth="1"/>
    <col min="4882" max="5120" width="9.140625" style="127"/>
    <col min="5121" max="5121" width="5.85546875" style="127" bestFit="1" customWidth="1"/>
    <col min="5122" max="5123" width="7" style="127" bestFit="1" customWidth="1"/>
    <col min="5124" max="5124" width="18.28515625" style="127" customWidth="1"/>
    <col min="5125" max="5125" width="8.42578125" style="127" customWidth="1"/>
    <col min="5126" max="5126" width="24.42578125" style="127" customWidth="1"/>
    <col min="5127" max="5127" width="13.42578125" style="127" bestFit="1" customWidth="1"/>
    <col min="5128" max="5128" width="2.7109375" style="127" bestFit="1" customWidth="1"/>
    <col min="5129" max="5129" width="12.42578125" style="127" bestFit="1" customWidth="1"/>
    <col min="5130" max="5130" width="8.140625" style="127" bestFit="1" customWidth="1"/>
    <col min="5131" max="5131" width="8.85546875" style="127" bestFit="1" customWidth="1"/>
    <col min="5132" max="5133" width="0" style="127" hidden="1" customWidth="1"/>
    <col min="5134" max="5134" width="4" style="127" customWidth="1"/>
    <col min="5135" max="5135" width="3.28515625" style="127" customWidth="1"/>
    <col min="5136" max="5136" width="5" style="127" customWidth="1"/>
    <col min="5137" max="5137" width="8.85546875" style="127" bestFit="1" customWidth="1"/>
    <col min="5138" max="5376" width="9.140625" style="127"/>
    <col min="5377" max="5377" width="5.85546875" style="127" bestFit="1" customWidth="1"/>
    <col min="5378" max="5379" width="7" style="127" bestFit="1" customWidth="1"/>
    <col min="5380" max="5380" width="18.28515625" style="127" customWidth="1"/>
    <col min="5381" max="5381" width="8.42578125" style="127" customWidth="1"/>
    <col min="5382" max="5382" width="24.42578125" style="127" customWidth="1"/>
    <col min="5383" max="5383" width="13.42578125" style="127" bestFit="1" customWidth="1"/>
    <col min="5384" max="5384" width="2.7109375" style="127" bestFit="1" customWidth="1"/>
    <col min="5385" max="5385" width="12.42578125" style="127" bestFit="1" customWidth="1"/>
    <col min="5386" max="5386" width="8.140625" style="127" bestFit="1" customWidth="1"/>
    <col min="5387" max="5387" width="8.85546875" style="127" bestFit="1" customWidth="1"/>
    <col min="5388" max="5389" width="0" style="127" hidden="1" customWidth="1"/>
    <col min="5390" max="5390" width="4" style="127" customWidth="1"/>
    <col min="5391" max="5391" width="3.28515625" style="127" customWidth="1"/>
    <col min="5392" max="5392" width="5" style="127" customWidth="1"/>
    <col min="5393" max="5393" width="8.85546875" style="127" bestFit="1" customWidth="1"/>
    <col min="5394" max="5632" width="9.140625" style="127"/>
    <col min="5633" max="5633" width="5.85546875" style="127" bestFit="1" customWidth="1"/>
    <col min="5634" max="5635" width="7" style="127" bestFit="1" customWidth="1"/>
    <col min="5636" max="5636" width="18.28515625" style="127" customWidth="1"/>
    <col min="5637" max="5637" width="8.42578125" style="127" customWidth="1"/>
    <col min="5638" max="5638" width="24.42578125" style="127" customWidth="1"/>
    <col min="5639" max="5639" width="13.42578125" style="127" bestFit="1" customWidth="1"/>
    <col min="5640" max="5640" width="2.7109375" style="127" bestFit="1" customWidth="1"/>
    <col min="5641" max="5641" width="12.42578125" style="127" bestFit="1" customWidth="1"/>
    <col min="5642" max="5642" width="8.140625" style="127" bestFit="1" customWidth="1"/>
    <col min="5643" max="5643" width="8.85546875" style="127" bestFit="1" customWidth="1"/>
    <col min="5644" max="5645" width="0" style="127" hidden="1" customWidth="1"/>
    <col min="5646" max="5646" width="4" style="127" customWidth="1"/>
    <col min="5647" max="5647" width="3.28515625" style="127" customWidth="1"/>
    <col min="5648" max="5648" width="5" style="127" customWidth="1"/>
    <col min="5649" max="5649" width="8.85546875" style="127" bestFit="1" customWidth="1"/>
    <col min="5650" max="5888" width="9.140625" style="127"/>
    <col min="5889" max="5889" width="5.85546875" style="127" bestFit="1" customWidth="1"/>
    <col min="5890" max="5891" width="7" style="127" bestFit="1" customWidth="1"/>
    <col min="5892" max="5892" width="18.28515625" style="127" customWidth="1"/>
    <col min="5893" max="5893" width="8.42578125" style="127" customWidth="1"/>
    <col min="5894" max="5894" width="24.42578125" style="127" customWidth="1"/>
    <col min="5895" max="5895" width="13.42578125" style="127" bestFit="1" customWidth="1"/>
    <col min="5896" max="5896" width="2.7109375" style="127" bestFit="1" customWidth="1"/>
    <col min="5897" max="5897" width="12.42578125" style="127" bestFit="1" customWidth="1"/>
    <col min="5898" max="5898" width="8.140625" style="127" bestFit="1" customWidth="1"/>
    <col min="5899" max="5899" width="8.85546875" style="127" bestFit="1" customWidth="1"/>
    <col min="5900" max="5901" width="0" style="127" hidden="1" customWidth="1"/>
    <col min="5902" max="5902" width="4" style="127" customWidth="1"/>
    <col min="5903" max="5903" width="3.28515625" style="127" customWidth="1"/>
    <col min="5904" max="5904" width="5" style="127" customWidth="1"/>
    <col min="5905" max="5905" width="8.85546875" style="127" bestFit="1" customWidth="1"/>
    <col min="5906" max="6144" width="9.140625" style="127"/>
    <col min="6145" max="6145" width="5.85546875" style="127" bestFit="1" customWidth="1"/>
    <col min="6146" max="6147" width="7" style="127" bestFit="1" customWidth="1"/>
    <col min="6148" max="6148" width="18.28515625" style="127" customWidth="1"/>
    <col min="6149" max="6149" width="8.42578125" style="127" customWidth="1"/>
    <col min="6150" max="6150" width="24.42578125" style="127" customWidth="1"/>
    <col min="6151" max="6151" width="13.42578125" style="127" bestFit="1" customWidth="1"/>
    <col min="6152" max="6152" width="2.7109375" style="127" bestFit="1" customWidth="1"/>
    <col min="6153" max="6153" width="12.42578125" style="127" bestFit="1" customWidth="1"/>
    <col min="6154" max="6154" width="8.140625" style="127" bestFit="1" customWidth="1"/>
    <col min="6155" max="6155" width="8.85546875" style="127" bestFit="1" customWidth="1"/>
    <col min="6156" max="6157" width="0" style="127" hidden="1" customWidth="1"/>
    <col min="6158" max="6158" width="4" style="127" customWidth="1"/>
    <col min="6159" max="6159" width="3.28515625" style="127" customWidth="1"/>
    <col min="6160" max="6160" width="5" style="127" customWidth="1"/>
    <col min="6161" max="6161" width="8.85546875" style="127" bestFit="1" customWidth="1"/>
    <col min="6162" max="6400" width="9.140625" style="127"/>
    <col min="6401" max="6401" width="5.85546875" style="127" bestFit="1" customWidth="1"/>
    <col min="6402" max="6403" width="7" style="127" bestFit="1" customWidth="1"/>
    <col min="6404" max="6404" width="18.28515625" style="127" customWidth="1"/>
    <col min="6405" max="6405" width="8.42578125" style="127" customWidth="1"/>
    <col min="6406" max="6406" width="24.42578125" style="127" customWidth="1"/>
    <col min="6407" max="6407" width="13.42578125" style="127" bestFit="1" customWidth="1"/>
    <col min="6408" max="6408" width="2.7109375" style="127" bestFit="1" customWidth="1"/>
    <col min="6409" max="6409" width="12.42578125" style="127" bestFit="1" customWidth="1"/>
    <col min="6410" max="6410" width="8.140625" style="127" bestFit="1" customWidth="1"/>
    <col min="6411" max="6411" width="8.85546875" style="127" bestFit="1" customWidth="1"/>
    <col min="6412" max="6413" width="0" style="127" hidden="1" customWidth="1"/>
    <col min="6414" max="6414" width="4" style="127" customWidth="1"/>
    <col min="6415" max="6415" width="3.28515625" style="127" customWidth="1"/>
    <col min="6416" max="6416" width="5" style="127" customWidth="1"/>
    <col min="6417" max="6417" width="8.85546875" style="127" bestFit="1" customWidth="1"/>
    <col min="6418" max="6656" width="9.140625" style="127"/>
    <col min="6657" max="6657" width="5.85546875" style="127" bestFit="1" customWidth="1"/>
    <col min="6658" max="6659" width="7" style="127" bestFit="1" customWidth="1"/>
    <col min="6660" max="6660" width="18.28515625" style="127" customWidth="1"/>
    <col min="6661" max="6661" width="8.42578125" style="127" customWidth="1"/>
    <col min="6662" max="6662" width="24.42578125" style="127" customWidth="1"/>
    <col min="6663" max="6663" width="13.42578125" style="127" bestFit="1" customWidth="1"/>
    <col min="6664" max="6664" width="2.7109375" style="127" bestFit="1" customWidth="1"/>
    <col min="6665" max="6665" width="12.42578125" style="127" bestFit="1" customWidth="1"/>
    <col min="6666" max="6666" width="8.140625" style="127" bestFit="1" customWidth="1"/>
    <col min="6667" max="6667" width="8.85546875" style="127" bestFit="1" customWidth="1"/>
    <col min="6668" max="6669" width="0" style="127" hidden="1" customWidth="1"/>
    <col min="6670" max="6670" width="4" style="127" customWidth="1"/>
    <col min="6671" max="6671" width="3.28515625" style="127" customWidth="1"/>
    <col min="6672" max="6672" width="5" style="127" customWidth="1"/>
    <col min="6673" max="6673" width="8.85546875" style="127" bestFit="1" customWidth="1"/>
    <col min="6674" max="6912" width="9.140625" style="127"/>
    <col min="6913" max="6913" width="5.85546875" style="127" bestFit="1" customWidth="1"/>
    <col min="6914" max="6915" width="7" style="127" bestFit="1" customWidth="1"/>
    <col min="6916" max="6916" width="18.28515625" style="127" customWidth="1"/>
    <col min="6917" max="6917" width="8.42578125" style="127" customWidth="1"/>
    <col min="6918" max="6918" width="24.42578125" style="127" customWidth="1"/>
    <col min="6919" max="6919" width="13.42578125" style="127" bestFit="1" customWidth="1"/>
    <col min="6920" max="6920" width="2.7109375" style="127" bestFit="1" customWidth="1"/>
    <col min="6921" max="6921" width="12.42578125" style="127" bestFit="1" customWidth="1"/>
    <col min="6922" max="6922" width="8.140625" style="127" bestFit="1" customWidth="1"/>
    <col min="6923" max="6923" width="8.85546875" style="127" bestFit="1" customWidth="1"/>
    <col min="6924" max="6925" width="0" style="127" hidden="1" customWidth="1"/>
    <col min="6926" max="6926" width="4" style="127" customWidth="1"/>
    <col min="6927" max="6927" width="3.28515625" style="127" customWidth="1"/>
    <col min="6928" max="6928" width="5" style="127" customWidth="1"/>
    <col min="6929" max="6929" width="8.85546875" style="127" bestFit="1" customWidth="1"/>
    <col min="6930" max="7168" width="9.140625" style="127"/>
    <col min="7169" max="7169" width="5.85546875" style="127" bestFit="1" customWidth="1"/>
    <col min="7170" max="7171" width="7" style="127" bestFit="1" customWidth="1"/>
    <col min="7172" max="7172" width="18.28515625" style="127" customWidth="1"/>
    <col min="7173" max="7173" width="8.42578125" style="127" customWidth="1"/>
    <col min="7174" max="7174" width="24.42578125" style="127" customWidth="1"/>
    <col min="7175" max="7175" width="13.42578125" style="127" bestFit="1" customWidth="1"/>
    <col min="7176" max="7176" width="2.7109375" style="127" bestFit="1" customWidth="1"/>
    <col min="7177" max="7177" width="12.42578125" style="127" bestFit="1" customWidth="1"/>
    <col min="7178" max="7178" width="8.140625" style="127" bestFit="1" customWidth="1"/>
    <col min="7179" max="7179" width="8.85546875" style="127" bestFit="1" customWidth="1"/>
    <col min="7180" max="7181" width="0" style="127" hidden="1" customWidth="1"/>
    <col min="7182" max="7182" width="4" style="127" customWidth="1"/>
    <col min="7183" max="7183" width="3.28515625" style="127" customWidth="1"/>
    <col min="7184" max="7184" width="5" style="127" customWidth="1"/>
    <col min="7185" max="7185" width="8.85546875" style="127" bestFit="1" customWidth="1"/>
    <col min="7186" max="7424" width="9.140625" style="127"/>
    <col min="7425" max="7425" width="5.85546875" style="127" bestFit="1" customWidth="1"/>
    <col min="7426" max="7427" width="7" style="127" bestFit="1" customWidth="1"/>
    <col min="7428" max="7428" width="18.28515625" style="127" customWidth="1"/>
    <col min="7429" max="7429" width="8.42578125" style="127" customWidth="1"/>
    <col min="7430" max="7430" width="24.42578125" style="127" customWidth="1"/>
    <col min="7431" max="7431" width="13.42578125" style="127" bestFit="1" customWidth="1"/>
    <col min="7432" max="7432" width="2.7109375" style="127" bestFit="1" customWidth="1"/>
    <col min="7433" max="7433" width="12.42578125" style="127" bestFit="1" customWidth="1"/>
    <col min="7434" max="7434" width="8.140625" style="127" bestFit="1" customWidth="1"/>
    <col min="7435" max="7435" width="8.85546875" style="127" bestFit="1" customWidth="1"/>
    <col min="7436" max="7437" width="0" style="127" hidden="1" customWidth="1"/>
    <col min="7438" max="7438" width="4" style="127" customWidth="1"/>
    <col min="7439" max="7439" width="3.28515625" style="127" customWidth="1"/>
    <col min="7440" max="7440" width="5" style="127" customWidth="1"/>
    <col min="7441" max="7441" width="8.85546875" style="127" bestFit="1" customWidth="1"/>
    <col min="7442" max="7680" width="9.140625" style="127"/>
    <col min="7681" max="7681" width="5.85546875" style="127" bestFit="1" customWidth="1"/>
    <col min="7682" max="7683" width="7" style="127" bestFit="1" customWidth="1"/>
    <col min="7684" max="7684" width="18.28515625" style="127" customWidth="1"/>
    <col min="7685" max="7685" width="8.42578125" style="127" customWidth="1"/>
    <col min="7686" max="7686" width="24.42578125" style="127" customWidth="1"/>
    <col min="7687" max="7687" width="13.42578125" style="127" bestFit="1" customWidth="1"/>
    <col min="7688" max="7688" width="2.7109375" style="127" bestFit="1" customWidth="1"/>
    <col min="7689" max="7689" width="12.42578125" style="127" bestFit="1" customWidth="1"/>
    <col min="7690" max="7690" width="8.140625" style="127" bestFit="1" customWidth="1"/>
    <col min="7691" max="7691" width="8.85546875" style="127" bestFit="1" customWidth="1"/>
    <col min="7692" max="7693" width="0" style="127" hidden="1" customWidth="1"/>
    <col min="7694" max="7694" width="4" style="127" customWidth="1"/>
    <col min="7695" max="7695" width="3.28515625" style="127" customWidth="1"/>
    <col min="7696" max="7696" width="5" style="127" customWidth="1"/>
    <col min="7697" max="7697" width="8.85546875" style="127" bestFit="1" customWidth="1"/>
    <col min="7698" max="7936" width="9.140625" style="127"/>
    <col min="7937" max="7937" width="5.85546875" style="127" bestFit="1" customWidth="1"/>
    <col min="7938" max="7939" width="7" style="127" bestFit="1" customWidth="1"/>
    <col min="7940" max="7940" width="18.28515625" style="127" customWidth="1"/>
    <col min="7941" max="7941" width="8.42578125" style="127" customWidth="1"/>
    <col min="7942" max="7942" width="24.42578125" style="127" customWidth="1"/>
    <col min="7943" max="7943" width="13.42578125" style="127" bestFit="1" customWidth="1"/>
    <col min="7944" max="7944" width="2.7109375" style="127" bestFit="1" customWidth="1"/>
    <col min="7945" max="7945" width="12.42578125" style="127" bestFit="1" customWidth="1"/>
    <col min="7946" max="7946" width="8.140625" style="127" bestFit="1" customWidth="1"/>
    <col min="7947" max="7947" width="8.85546875" style="127" bestFit="1" customWidth="1"/>
    <col min="7948" max="7949" width="0" style="127" hidden="1" customWidth="1"/>
    <col min="7950" max="7950" width="4" style="127" customWidth="1"/>
    <col min="7951" max="7951" width="3.28515625" style="127" customWidth="1"/>
    <col min="7952" max="7952" width="5" style="127" customWidth="1"/>
    <col min="7953" max="7953" width="8.85546875" style="127" bestFit="1" customWidth="1"/>
    <col min="7954" max="8192" width="9.140625" style="127"/>
    <col min="8193" max="8193" width="5.85546875" style="127" bestFit="1" customWidth="1"/>
    <col min="8194" max="8195" width="7" style="127" bestFit="1" customWidth="1"/>
    <col min="8196" max="8196" width="18.28515625" style="127" customWidth="1"/>
    <col min="8197" max="8197" width="8.42578125" style="127" customWidth="1"/>
    <col min="8198" max="8198" width="24.42578125" style="127" customWidth="1"/>
    <col min="8199" max="8199" width="13.42578125" style="127" bestFit="1" customWidth="1"/>
    <col min="8200" max="8200" width="2.7109375" style="127" bestFit="1" customWidth="1"/>
    <col min="8201" max="8201" width="12.42578125" style="127" bestFit="1" customWidth="1"/>
    <col min="8202" max="8202" width="8.140625" style="127" bestFit="1" customWidth="1"/>
    <col min="8203" max="8203" width="8.85546875" style="127" bestFit="1" customWidth="1"/>
    <col min="8204" max="8205" width="0" style="127" hidden="1" customWidth="1"/>
    <col min="8206" max="8206" width="4" style="127" customWidth="1"/>
    <col min="8207" max="8207" width="3.28515625" style="127" customWidth="1"/>
    <col min="8208" max="8208" width="5" style="127" customWidth="1"/>
    <col min="8209" max="8209" width="8.85546875" style="127" bestFit="1" customWidth="1"/>
    <col min="8210" max="8448" width="9.140625" style="127"/>
    <col min="8449" max="8449" width="5.85546875" style="127" bestFit="1" customWidth="1"/>
    <col min="8450" max="8451" width="7" style="127" bestFit="1" customWidth="1"/>
    <col min="8452" max="8452" width="18.28515625" style="127" customWidth="1"/>
    <col min="8453" max="8453" width="8.42578125" style="127" customWidth="1"/>
    <col min="8454" max="8454" width="24.42578125" style="127" customWidth="1"/>
    <col min="8455" max="8455" width="13.42578125" style="127" bestFit="1" customWidth="1"/>
    <col min="8456" max="8456" width="2.7109375" style="127" bestFit="1" customWidth="1"/>
    <col min="8457" max="8457" width="12.42578125" style="127" bestFit="1" customWidth="1"/>
    <col min="8458" max="8458" width="8.140625" style="127" bestFit="1" customWidth="1"/>
    <col min="8459" max="8459" width="8.85546875" style="127" bestFit="1" customWidth="1"/>
    <col min="8460" max="8461" width="0" style="127" hidden="1" customWidth="1"/>
    <col min="8462" max="8462" width="4" style="127" customWidth="1"/>
    <col min="8463" max="8463" width="3.28515625" style="127" customWidth="1"/>
    <col min="8464" max="8464" width="5" style="127" customWidth="1"/>
    <col min="8465" max="8465" width="8.85546875" style="127" bestFit="1" customWidth="1"/>
    <col min="8466" max="8704" width="9.140625" style="127"/>
    <col min="8705" max="8705" width="5.85546875" style="127" bestFit="1" customWidth="1"/>
    <col min="8706" max="8707" width="7" style="127" bestFit="1" customWidth="1"/>
    <col min="8708" max="8708" width="18.28515625" style="127" customWidth="1"/>
    <col min="8709" max="8709" width="8.42578125" style="127" customWidth="1"/>
    <col min="8710" max="8710" width="24.42578125" style="127" customWidth="1"/>
    <col min="8711" max="8711" width="13.42578125" style="127" bestFit="1" customWidth="1"/>
    <col min="8712" max="8712" width="2.7109375" style="127" bestFit="1" customWidth="1"/>
    <col min="8713" max="8713" width="12.42578125" style="127" bestFit="1" customWidth="1"/>
    <col min="8714" max="8714" width="8.140625" style="127" bestFit="1" customWidth="1"/>
    <col min="8715" max="8715" width="8.85546875" style="127" bestFit="1" customWidth="1"/>
    <col min="8716" max="8717" width="0" style="127" hidden="1" customWidth="1"/>
    <col min="8718" max="8718" width="4" style="127" customWidth="1"/>
    <col min="8719" max="8719" width="3.28515625" style="127" customWidth="1"/>
    <col min="8720" max="8720" width="5" style="127" customWidth="1"/>
    <col min="8721" max="8721" width="8.85546875" style="127" bestFit="1" customWidth="1"/>
    <col min="8722" max="8960" width="9.140625" style="127"/>
    <col min="8961" max="8961" width="5.85546875" style="127" bestFit="1" customWidth="1"/>
    <col min="8962" max="8963" width="7" style="127" bestFit="1" customWidth="1"/>
    <col min="8964" max="8964" width="18.28515625" style="127" customWidth="1"/>
    <col min="8965" max="8965" width="8.42578125" style="127" customWidth="1"/>
    <col min="8966" max="8966" width="24.42578125" style="127" customWidth="1"/>
    <col min="8967" max="8967" width="13.42578125" style="127" bestFit="1" customWidth="1"/>
    <col min="8968" max="8968" width="2.7109375" style="127" bestFit="1" customWidth="1"/>
    <col min="8969" max="8969" width="12.42578125" style="127" bestFit="1" customWidth="1"/>
    <col min="8970" max="8970" width="8.140625" style="127" bestFit="1" customWidth="1"/>
    <col min="8971" max="8971" width="8.85546875" style="127" bestFit="1" customWidth="1"/>
    <col min="8972" max="8973" width="0" style="127" hidden="1" customWidth="1"/>
    <col min="8974" max="8974" width="4" style="127" customWidth="1"/>
    <col min="8975" max="8975" width="3.28515625" style="127" customWidth="1"/>
    <col min="8976" max="8976" width="5" style="127" customWidth="1"/>
    <col min="8977" max="8977" width="8.85546875" style="127" bestFit="1" customWidth="1"/>
    <col min="8978" max="9216" width="9.140625" style="127"/>
    <col min="9217" max="9217" width="5.85546875" style="127" bestFit="1" customWidth="1"/>
    <col min="9218" max="9219" width="7" style="127" bestFit="1" customWidth="1"/>
    <col min="9220" max="9220" width="18.28515625" style="127" customWidth="1"/>
    <col min="9221" max="9221" width="8.42578125" style="127" customWidth="1"/>
    <col min="9222" max="9222" width="24.42578125" style="127" customWidth="1"/>
    <col min="9223" max="9223" width="13.42578125" style="127" bestFit="1" customWidth="1"/>
    <col min="9224" max="9224" width="2.7109375" style="127" bestFit="1" customWidth="1"/>
    <col min="9225" max="9225" width="12.42578125" style="127" bestFit="1" customWidth="1"/>
    <col min="9226" max="9226" width="8.140625" style="127" bestFit="1" customWidth="1"/>
    <col min="9227" max="9227" width="8.85546875" style="127" bestFit="1" customWidth="1"/>
    <col min="9228" max="9229" width="0" style="127" hidden="1" customWidth="1"/>
    <col min="9230" max="9230" width="4" style="127" customWidth="1"/>
    <col min="9231" max="9231" width="3.28515625" style="127" customWidth="1"/>
    <col min="9232" max="9232" width="5" style="127" customWidth="1"/>
    <col min="9233" max="9233" width="8.85546875" style="127" bestFit="1" customWidth="1"/>
    <col min="9234" max="9472" width="9.140625" style="127"/>
    <col min="9473" max="9473" width="5.85546875" style="127" bestFit="1" customWidth="1"/>
    <col min="9474" max="9475" width="7" style="127" bestFit="1" customWidth="1"/>
    <col min="9476" max="9476" width="18.28515625" style="127" customWidth="1"/>
    <col min="9477" max="9477" width="8.42578125" style="127" customWidth="1"/>
    <col min="9478" max="9478" width="24.42578125" style="127" customWidth="1"/>
    <col min="9479" max="9479" width="13.42578125" style="127" bestFit="1" customWidth="1"/>
    <col min="9480" max="9480" width="2.7109375" style="127" bestFit="1" customWidth="1"/>
    <col min="9481" max="9481" width="12.42578125" style="127" bestFit="1" customWidth="1"/>
    <col min="9482" max="9482" width="8.140625" style="127" bestFit="1" customWidth="1"/>
    <col min="9483" max="9483" width="8.85546875" style="127" bestFit="1" customWidth="1"/>
    <col min="9484" max="9485" width="0" style="127" hidden="1" customWidth="1"/>
    <col min="9486" max="9486" width="4" style="127" customWidth="1"/>
    <col min="9487" max="9487" width="3.28515625" style="127" customWidth="1"/>
    <col min="9488" max="9488" width="5" style="127" customWidth="1"/>
    <col min="9489" max="9489" width="8.85546875" style="127" bestFit="1" customWidth="1"/>
    <col min="9490" max="9728" width="9.140625" style="127"/>
    <col min="9729" max="9729" width="5.85546875" style="127" bestFit="1" customWidth="1"/>
    <col min="9730" max="9731" width="7" style="127" bestFit="1" customWidth="1"/>
    <col min="9732" max="9732" width="18.28515625" style="127" customWidth="1"/>
    <col min="9733" max="9733" width="8.42578125" style="127" customWidth="1"/>
    <col min="9734" max="9734" width="24.42578125" style="127" customWidth="1"/>
    <col min="9735" max="9735" width="13.42578125" style="127" bestFit="1" customWidth="1"/>
    <col min="9736" max="9736" width="2.7109375" style="127" bestFit="1" customWidth="1"/>
    <col min="9737" max="9737" width="12.42578125" style="127" bestFit="1" customWidth="1"/>
    <col min="9738" max="9738" width="8.140625" style="127" bestFit="1" customWidth="1"/>
    <col min="9739" max="9739" width="8.85546875" style="127" bestFit="1" customWidth="1"/>
    <col min="9740" max="9741" width="0" style="127" hidden="1" customWidth="1"/>
    <col min="9742" max="9742" width="4" style="127" customWidth="1"/>
    <col min="9743" max="9743" width="3.28515625" style="127" customWidth="1"/>
    <col min="9744" max="9744" width="5" style="127" customWidth="1"/>
    <col min="9745" max="9745" width="8.85546875" style="127" bestFit="1" customWidth="1"/>
    <col min="9746" max="9984" width="9.140625" style="127"/>
    <col min="9985" max="9985" width="5.85546875" style="127" bestFit="1" customWidth="1"/>
    <col min="9986" max="9987" width="7" style="127" bestFit="1" customWidth="1"/>
    <col min="9988" max="9988" width="18.28515625" style="127" customWidth="1"/>
    <col min="9989" max="9989" width="8.42578125" style="127" customWidth="1"/>
    <col min="9990" max="9990" width="24.42578125" style="127" customWidth="1"/>
    <col min="9991" max="9991" width="13.42578125" style="127" bestFit="1" customWidth="1"/>
    <col min="9992" max="9992" width="2.7109375" style="127" bestFit="1" customWidth="1"/>
    <col min="9993" max="9993" width="12.42578125" style="127" bestFit="1" customWidth="1"/>
    <col min="9994" max="9994" width="8.140625" style="127" bestFit="1" customWidth="1"/>
    <col min="9995" max="9995" width="8.85546875" style="127" bestFit="1" customWidth="1"/>
    <col min="9996" max="9997" width="0" style="127" hidden="1" customWidth="1"/>
    <col min="9998" max="9998" width="4" style="127" customWidth="1"/>
    <col min="9999" max="9999" width="3.28515625" style="127" customWidth="1"/>
    <col min="10000" max="10000" width="5" style="127" customWidth="1"/>
    <col min="10001" max="10001" width="8.85546875" style="127" bestFit="1" customWidth="1"/>
    <col min="10002" max="10240" width="9.140625" style="127"/>
    <col min="10241" max="10241" width="5.85546875" style="127" bestFit="1" customWidth="1"/>
    <col min="10242" max="10243" width="7" style="127" bestFit="1" customWidth="1"/>
    <col min="10244" max="10244" width="18.28515625" style="127" customWidth="1"/>
    <col min="10245" max="10245" width="8.42578125" style="127" customWidth="1"/>
    <col min="10246" max="10246" width="24.42578125" style="127" customWidth="1"/>
    <col min="10247" max="10247" width="13.42578125" style="127" bestFit="1" customWidth="1"/>
    <col min="10248" max="10248" width="2.7109375" style="127" bestFit="1" customWidth="1"/>
    <col min="10249" max="10249" width="12.42578125" style="127" bestFit="1" customWidth="1"/>
    <col min="10250" max="10250" width="8.140625" style="127" bestFit="1" customWidth="1"/>
    <col min="10251" max="10251" width="8.85546875" style="127" bestFit="1" customWidth="1"/>
    <col min="10252" max="10253" width="0" style="127" hidden="1" customWidth="1"/>
    <col min="10254" max="10254" width="4" style="127" customWidth="1"/>
    <col min="10255" max="10255" width="3.28515625" style="127" customWidth="1"/>
    <col min="10256" max="10256" width="5" style="127" customWidth="1"/>
    <col min="10257" max="10257" width="8.85546875" style="127" bestFit="1" customWidth="1"/>
    <col min="10258" max="10496" width="9.140625" style="127"/>
    <col min="10497" max="10497" width="5.85546875" style="127" bestFit="1" customWidth="1"/>
    <col min="10498" max="10499" width="7" style="127" bestFit="1" customWidth="1"/>
    <col min="10500" max="10500" width="18.28515625" style="127" customWidth="1"/>
    <col min="10501" max="10501" width="8.42578125" style="127" customWidth="1"/>
    <col min="10502" max="10502" width="24.42578125" style="127" customWidth="1"/>
    <col min="10503" max="10503" width="13.42578125" style="127" bestFit="1" customWidth="1"/>
    <col min="10504" max="10504" width="2.7109375" style="127" bestFit="1" customWidth="1"/>
    <col min="10505" max="10505" width="12.42578125" style="127" bestFit="1" customWidth="1"/>
    <col min="10506" max="10506" width="8.140625" style="127" bestFit="1" customWidth="1"/>
    <col min="10507" max="10507" width="8.85546875" style="127" bestFit="1" customWidth="1"/>
    <col min="10508" max="10509" width="0" style="127" hidden="1" customWidth="1"/>
    <col min="10510" max="10510" width="4" style="127" customWidth="1"/>
    <col min="10511" max="10511" width="3.28515625" style="127" customWidth="1"/>
    <col min="10512" max="10512" width="5" style="127" customWidth="1"/>
    <col min="10513" max="10513" width="8.85546875" style="127" bestFit="1" customWidth="1"/>
    <col min="10514" max="10752" width="9.140625" style="127"/>
    <col min="10753" max="10753" width="5.85546875" style="127" bestFit="1" customWidth="1"/>
    <col min="10754" max="10755" width="7" style="127" bestFit="1" customWidth="1"/>
    <col min="10756" max="10756" width="18.28515625" style="127" customWidth="1"/>
    <col min="10757" max="10757" width="8.42578125" style="127" customWidth="1"/>
    <col min="10758" max="10758" width="24.42578125" style="127" customWidth="1"/>
    <col min="10759" max="10759" width="13.42578125" style="127" bestFit="1" customWidth="1"/>
    <col min="10760" max="10760" width="2.7109375" style="127" bestFit="1" customWidth="1"/>
    <col min="10761" max="10761" width="12.42578125" style="127" bestFit="1" customWidth="1"/>
    <col min="10762" max="10762" width="8.140625" style="127" bestFit="1" customWidth="1"/>
    <col min="10763" max="10763" width="8.85546875" style="127" bestFit="1" customWidth="1"/>
    <col min="10764" max="10765" width="0" style="127" hidden="1" customWidth="1"/>
    <col min="10766" max="10766" width="4" style="127" customWidth="1"/>
    <col min="10767" max="10767" width="3.28515625" style="127" customWidth="1"/>
    <col min="10768" max="10768" width="5" style="127" customWidth="1"/>
    <col min="10769" max="10769" width="8.85546875" style="127" bestFit="1" customWidth="1"/>
    <col min="10770" max="11008" width="9.140625" style="127"/>
    <col min="11009" max="11009" width="5.85546875" style="127" bestFit="1" customWidth="1"/>
    <col min="11010" max="11011" width="7" style="127" bestFit="1" customWidth="1"/>
    <col min="11012" max="11012" width="18.28515625" style="127" customWidth="1"/>
    <col min="11013" max="11013" width="8.42578125" style="127" customWidth="1"/>
    <col min="11014" max="11014" width="24.42578125" style="127" customWidth="1"/>
    <col min="11015" max="11015" width="13.42578125" style="127" bestFit="1" customWidth="1"/>
    <col min="11016" max="11016" width="2.7109375" style="127" bestFit="1" customWidth="1"/>
    <col min="11017" max="11017" width="12.42578125" style="127" bestFit="1" customWidth="1"/>
    <col min="11018" max="11018" width="8.140625" style="127" bestFit="1" customWidth="1"/>
    <col min="11019" max="11019" width="8.85546875" style="127" bestFit="1" customWidth="1"/>
    <col min="11020" max="11021" width="0" style="127" hidden="1" customWidth="1"/>
    <col min="11022" max="11022" width="4" style="127" customWidth="1"/>
    <col min="11023" max="11023" width="3.28515625" style="127" customWidth="1"/>
    <col min="11024" max="11024" width="5" style="127" customWidth="1"/>
    <col min="11025" max="11025" width="8.85546875" style="127" bestFit="1" customWidth="1"/>
    <col min="11026" max="11264" width="9.140625" style="127"/>
    <col min="11265" max="11265" width="5.85546875" style="127" bestFit="1" customWidth="1"/>
    <col min="11266" max="11267" width="7" style="127" bestFit="1" customWidth="1"/>
    <col min="11268" max="11268" width="18.28515625" style="127" customWidth="1"/>
    <col min="11269" max="11269" width="8.42578125" style="127" customWidth="1"/>
    <col min="11270" max="11270" width="24.42578125" style="127" customWidth="1"/>
    <col min="11271" max="11271" width="13.42578125" style="127" bestFit="1" customWidth="1"/>
    <col min="11272" max="11272" width="2.7109375" style="127" bestFit="1" customWidth="1"/>
    <col min="11273" max="11273" width="12.42578125" style="127" bestFit="1" customWidth="1"/>
    <col min="11274" max="11274" width="8.140625" style="127" bestFit="1" customWidth="1"/>
    <col min="11275" max="11275" width="8.85546875" style="127" bestFit="1" customWidth="1"/>
    <col min="11276" max="11277" width="0" style="127" hidden="1" customWidth="1"/>
    <col min="11278" max="11278" width="4" style="127" customWidth="1"/>
    <col min="11279" max="11279" width="3.28515625" style="127" customWidth="1"/>
    <col min="11280" max="11280" width="5" style="127" customWidth="1"/>
    <col min="11281" max="11281" width="8.85546875" style="127" bestFit="1" customWidth="1"/>
    <col min="11282" max="11520" width="9.140625" style="127"/>
    <col min="11521" max="11521" width="5.85546875" style="127" bestFit="1" customWidth="1"/>
    <col min="11522" max="11523" width="7" style="127" bestFit="1" customWidth="1"/>
    <col min="11524" max="11524" width="18.28515625" style="127" customWidth="1"/>
    <col min="11525" max="11525" width="8.42578125" style="127" customWidth="1"/>
    <col min="11526" max="11526" width="24.42578125" style="127" customWidth="1"/>
    <col min="11527" max="11527" width="13.42578125" style="127" bestFit="1" customWidth="1"/>
    <col min="11528" max="11528" width="2.7109375" style="127" bestFit="1" customWidth="1"/>
    <col min="11529" max="11529" width="12.42578125" style="127" bestFit="1" customWidth="1"/>
    <col min="11530" max="11530" width="8.140625" style="127" bestFit="1" customWidth="1"/>
    <col min="11531" max="11531" width="8.85546875" style="127" bestFit="1" customWidth="1"/>
    <col min="11532" max="11533" width="0" style="127" hidden="1" customWidth="1"/>
    <col min="11534" max="11534" width="4" style="127" customWidth="1"/>
    <col min="11535" max="11535" width="3.28515625" style="127" customWidth="1"/>
    <col min="11536" max="11536" width="5" style="127" customWidth="1"/>
    <col min="11537" max="11537" width="8.85546875" style="127" bestFit="1" customWidth="1"/>
    <col min="11538" max="11776" width="9.140625" style="127"/>
    <col min="11777" max="11777" width="5.85546875" style="127" bestFit="1" customWidth="1"/>
    <col min="11778" max="11779" width="7" style="127" bestFit="1" customWidth="1"/>
    <col min="11780" max="11780" width="18.28515625" style="127" customWidth="1"/>
    <col min="11781" max="11781" width="8.42578125" style="127" customWidth="1"/>
    <col min="11782" max="11782" width="24.42578125" style="127" customWidth="1"/>
    <col min="11783" max="11783" width="13.42578125" style="127" bestFit="1" customWidth="1"/>
    <col min="11784" max="11784" width="2.7109375" style="127" bestFit="1" customWidth="1"/>
    <col min="11785" max="11785" width="12.42578125" style="127" bestFit="1" customWidth="1"/>
    <col min="11786" max="11786" width="8.140625" style="127" bestFit="1" customWidth="1"/>
    <col min="11787" max="11787" width="8.85546875" style="127" bestFit="1" customWidth="1"/>
    <col min="11788" max="11789" width="0" style="127" hidden="1" customWidth="1"/>
    <col min="11790" max="11790" width="4" style="127" customWidth="1"/>
    <col min="11791" max="11791" width="3.28515625" style="127" customWidth="1"/>
    <col min="11792" max="11792" width="5" style="127" customWidth="1"/>
    <col min="11793" max="11793" width="8.85546875" style="127" bestFit="1" customWidth="1"/>
    <col min="11794" max="12032" width="9.140625" style="127"/>
    <col min="12033" max="12033" width="5.85546875" style="127" bestFit="1" customWidth="1"/>
    <col min="12034" max="12035" width="7" style="127" bestFit="1" customWidth="1"/>
    <col min="12036" max="12036" width="18.28515625" style="127" customWidth="1"/>
    <col min="12037" max="12037" width="8.42578125" style="127" customWidth="1"/>
    <col min="12038" max="12038" width="24.42578125" style="127" customWidth="1"/>
    <col min="12039" max="12039" width="13.42578125" style="127" bestFit="1" customWidth="1"/>
    <col min="12040" max="12040" width="2.7109375" style="127" bestFit="1" customWidth="1"/>
    <col min="12041" max="12041" width="12.42578125" style="127" bestFit="1" customWidth="1"/>
    <col min="12042" max="12042" width="8.140625" style="127" bestFit="1" customWidth="1"/>
    <col min="12043" max="12043" width="8.85546875" style="127" bestFit="1" customWidth="1"/>
    <col min="12044" max="12045" width="0" style="127" hidden="1" customWidth="1"/>
    <col min="12046" max="12046" width="4" style="127" customWidth="1"/>
    <col min="12047" max="12047" width="3.28515625" style="127" customWidth="1"/>
    <col min="12048" max="12048" width="5" style="127" customWidth="1"/>
    <col min="12049" max="12049" width="8.85546875" style="127" bestFit="1" customWidth="1"/>
    <col min="12050" max="12288" width="9.140625" style="127"/>
    <col min="12289" max="12289" width="5.85546875" style="127" bestFit="1" customWidth="1"/>
    <col min="12290" max="12291" width="7" style="127" bestFit="1" customWidth="1"/>
    <col min="12292" max="12292" width="18.28515625" style="127" customWidth="1"/>
    <col min="12293" max="12293" width="8.42578125" style="127" customWidth="1"/>
    <col min="12294" max="12294" width="24.42578125" style="127" customWidth="1"/>
    <col min="12295" max="12295" width="13.42578125" style="127" bestFit="1" customWidth="1"/>
    <col min="12296" max="12296" width="2.7109375" style="127" bestFit="1" customWidth="1"/>
    <col min="12297" max="12297" width="12.42578125" style="127" bestFit="1" customWidth="1"/>
    <col min="12298" max="12298" width="8.140625" style="127" bestFit="1" customWidth="1"/>
    <col min="12299" max="12299" width="8.85546875" style="127" bestFit="1" customWidth="1"/>
    <col min="12300" max="12301" width="0" style="127" hidden="1" customWidth="1"/>
    <col min="12302" max="12302" width="4" style="127" customWidth="1"/>
    <col min="12303" max="12303" width="3.28515625" style="127" customWidth="1"/>
    <col min="12304" max="12304" width="5" style="127" customWidth="1"/>
    <col min="12305" max="12305" width="8.85546875" style="127" bestFit="1" customWidth="1"/>
    <col min="12306" max="12544" width="9.140625" style="127"/>
    <col min="12545" max="12545" width="5.85546875" style="127" bestFit="1" customWidth="1"/>
    <col min="12546" max="12547" width="7" style="127" bestFit="1" customWidth="1"/>
    <col min="12548" max="12548" width="18.28515625" style="127" customWidth="1"/>
    <col min="12549" max="12549" width="8.42578125" style="127" customWidth="1"/>
    <col min="12550" max="12550" width="24.42578125" style="127" customWidth="1"/>
    <col min="12551" max="12551" width="13.42578125" style="127" bestFit="1" customWidth="1"/>
    <col min="12552" max="12552" width="2.7109375" style="127" bestFit="1" customWidth="1"/>
    <col min="12553" max="12553" width="12.42578125" style="127" bestFit="1" customWidth="1"/>
    <col min="12554" max="12554" width="8.140625" style="127" bestFit="1" customWidth="1"/>
    <col min="12555" max="12555" width="8.85546875" style="127" bestFit="1" customWidth="1"/>
    <col min="12556" max="12557" width="0" style="127" hidden="1" customWidth="1"/>
    <col min="12558" max="12558" width="4" style="127" customWidth="1"/>
    <col min="12559" max="12559" width="3.28515625" style="127" customWidth="1"/>
    <col min="12560" max="12560" width="5" style="127" customWidth="1"/>
    <col min="12561" max="12561" width="8.85546875" style="127" bestFit="1" customWidth="1"/>
    <col min="12562" max="12800" width="9.140625" style="127"/>
    <col min="12801" max="12801" width="5.85546875" style="127" bestFit="1" customWidth="1"/>
    <col min="12802" max="12803" width="7" style="127" bestFit="1" customWidth="1"/>
    <col min="12804" max="12804" width="18.28515625" style="127" customWidth="1"/>
    <col min="12805" max="12805" width="8.42578125" style="127" customWidth="1"/>
    <col min="12806" max="12806" width="24.42578125" style="127" customWidth="1"/>
    <col min="12807" max="12807" width="13.42578125" style="127" bestFit="1" customWidth="1"/>
    <col min="12808" max="12808" width="2.7109375" style="127" bestFit="1" customWidth="1"/>
    <col min="12809" max="12809" width="12.42578125" style="127" bestFit="1" customWidth="1"/>
    <col min="12810" max="12810" width="8.140625" style="127" bestFit="1" customWidth="1"/>
    <col min="12811" max="12811" width="8.85546875" style="127" bestFit="1" customWidth="1"/>
    <col min="12812" max="12813" width="0" style="127" hidden="1" customWidth="1"/>
    <col min="12814" max="12814" width="4" style="127" customWidth="1"/>
    <col min="12815" max="12815" width="3.28515625" style="127" customWidth="1"/>
    <col min="12816" max="12816" width="5" style="127" customWidth="1"/>
    <col min="12817" max="12817" width="8.85546875" style="127" bestFit="1" customWidth="1"/>
    <col min="12818" max="13056" width="9.140625" style="127"/>
    <col min="13057" max="13057" width="5.85546875" style="127" bestFit="1" customWidth="1"/>
    <col min="13058" max="13059" width="7" style="127" bestFit="1" customWidth="1"/>
    <col min="13060" max="13060" width="18.28515625" style="127" customWidth="1"/>
    <col min="13061" max="13061" width="8.42578125" style="127" customWidth="1"/>
    <col min="13062" max="13062" width="24.42578125" style="127" customWidth="1"/>
    <col min="13063" max="13063" width="13.42578125" style="127" bestFit="1" customWidth="1"/>
    <col min="13064" max="13064" width="2.7109375" style="127" bestFit="1" customWidth="1"/>
    <col min="13065" max="13065" width="12.42578125" style="127" bestFit="1" customWidth="1"/>
    <col min="13066" max="13066" width="8.140625" style="127" bestFit="1" customWidth="1"/>
    <col min="13067" max="13067" width="8.85546875" style="127" bestFit="1" customWidth="1"/>
    <col min="13068" max="13069" width="0" style="127" hidden="1" customWidth="1"/>
    <col min="13070" max="13070" width="4" style="127" customWidth="1"/>
    <col min="13071" max="13071" width="3.28515625" style="127" customWidth="1"/>
    <col min="13072" max="13072" width="5" style="127" customWidth="1"/>
    <col min="13073" max="13073" width="8.85546875" style="127" bestFit="1" customWidth="1"/>
    <col min="13074" max="13312" width="9.140625" style="127"/>
    <col min="13313" max="13313" width="5.85546875" style="127" bestFit="1" customWidth="1"/>
    <col min="13314" max="13315" width="7" style="127" bestFit="1" customWidth="1"/>
    <col min="13316" max="13316" width="18.28515625" style="127" customWidth="1"/>
    <col min="13317" max="13317" width="8.42578125" style="127" customWidth="1"/>
    <col min="13318" max="13318" width="24.42578125" style="127" customWidth="1"/>
    <col min="13319" max="13319" width="13.42578125" style="127" bestFit="1" customWidth="1"/>
    <col min="13320" max="13320" width="2.7109375" style="127" bestFit="1" customWidth="1"/>
    <col min="13321" max="13321" width="12.42578125" style="127" bestFit="1" customWidth="1"/>
    <col min="13322" max="13322" width="8.140625" style="127" bestFit="1" customWidth="1"/>
    <col min="13323" max="13323" width="8.85546875" style="127" bestFit="1" customWidth="1"/>
    <col min="13324" max="13325" width="0" style="127" hidden="1" customWidth="1"/>
    <col min="13326" max="13326" width="4" style="127" customWidth="1"/>
    <col min="13327" max="13327" width="3.28515625" style="127" customWidth="1"/>
    <col min="13328" max="13328" width="5" style="127" customWidth="1"/>
    <col min="13329" max="13329" width="8.85546875" style="127" bestFit="1" customWidth="1"/>
    <col min="13330" max="13568" width="9.140625" style="127"/>
    <col min="13569" max="13569" width="5.85546875" style="127" bestFit="1" customWidth="1"/>
    <col min="13570" max="13571" width="7" style="127" bestFit="1" customWidth="1"/>
    <col min="13572" max="13572" width="18.28515625" style="127" customWidth="1"/>
    <col min="13573" max="13573" width="8.42578125" style="127" customWidth="1"/>
    <col min="13574" max="13574" width="24.42578125" style="127" customWidth="1"/>
    <col min="13575" max="13575" width="13.42578125" style="127" bestFit="1" customWidth="1"/>
    <col min="13576" max="13576" width="2.7109375" style="127" bestFit="1" customWidth="1"/>
    <col min="13577" max="13577" width="12.42578125" style="127" bestFit="1" customWidth="1"/>
    <col min="13578" max="13578" width="8.140625" style="127" bestFit="1" customWidth="1"/>
    <col min="13579" max="13579" width="8.85546875" style="127" bestFit="1" customWidth="1"/>
    <col min="13580" max="13581" width="0" style="127" hidden="1" customWidth="1"/>
    <col min="13582" max="13582" width="4" style="127" customWidth="1"/>
    <col min="13583" max="13583" width="3.28515625" style="127" customWidth="1"/>
    <col min="13584" max="13584" width="5" style="127" customWidth="1"/>
    <col min="13585" max="13585" width="8.85546875" style="127" bestFit="1" customWidth="1"/>
    <col min="13586" max="13824" width="9.140625" style="127"/>
    <col min="13825" max="13825" width="5.85546875" style="127" bestFit="1" customWidth="1"/>
    <col min="13826" max="13827" width="7" style="127" bestFit="1" customWidth="1"/>
    <col min="13828" max="13828" width="18.28515625" style="127" customWidth="1"/>
    <col min="13829" max="13829" width="8.42578125" style="127" customWidth="1"/>
    <col min="13830" max="13830" width="24.42578125" style="127" customWidth="1"/>
    <col min="13831" max="13831" width="13.42578125" style="127" bestFit="1" customWidth="1"/>
    <col min="13832" max="13832" width="2.7109375" style="127" bestFit="1" customWidth="1"/>
    <col min="13833" max="13833" width="12.42578125" style="127" bestFit="1" customWidth="1"/>
    <col min="13834" max="13834" width="8.140625" style="127" bestFit="1" customWidth="1"/>
    <col min="13835" max="13835" width="8.85546875" style="127" bestFit="1" customWidth="1"/>
    <col min="13836" max="13837" width="0" style="127" hidden="1" customWidth="1"/>
    <col min="13838" max="13838" width="4" style="127" customWidth="1"/>
    <col min="13839" max="13839" width="3.28515625" style="127" customWidth="1"/>
    <col min="13840" max="13840" width="5" style="127" customWidth="1"/>
    <col min="13841" max="13841" width="8.85546875" style="127" bestFit="1" customWidth="1"/>
    <col min="13842" max="14080" width="9.140625" style="127"/>
    <col min="14081" max="14081" width="5.85546875" style="127" bestFit="1" customWidth="1"/>
    <col min="14082" max="14083" width="7" style="127" bestFit="1" customWidth="1"/>
    <col min="14084" max="14084" width="18.28515625" style="127" customWidth="1"/>
    <col min="14085" max="14085" width="8.42578125" style="127" customWidth="1"/>
    <col min="14086" max="14086" width="24.42578125" style="127" customWidth="1"/>
    <col min="14087" max="14087" width="13.42578125" style="127" bestFit="1" customWidth="1"/>
    <col min="14088" max="14088" width="2.7109375" style="127" bestFit="1" customWidth="1"/>
    <col min="14089" max="14089" width="12.42578125" style="127" bestFit="1" customWidth="1"/>
    <col min="14090" max="14090" width="8.140625" style="127" bestFit="1" customWidth="1"/>
    <col min="14091" max="14091" width="8.85546875" style="127" bestFit="1" customWidth="1"/>
    <col min="14092" max="14093" width="0" style="127" hidden="1" customWidth="1"/>
    <col min="14094" max="14094" width="4" style="127" customWidth="1"/>
    <col min="14095" max="14095" width="3.28515625" style="127" customWidth="1"/>
    <col min="14096" max="14096" width="5" style="127" customWidth="1"/>
    <col min="14097" max="14097" width="8.85546875" style="127" bestFit="1" customWidth="1"/>
    <col min="14098" max="14336" width="9.140625" style="127"/>
    <col min="14337" max="14337" width="5.85546875" style="127" bestFit="1" customWidth="1"/>
    <col min="14338" max="14339" width="7" style="127" bestFit="1" customWidth="1"/>
    <col min="14340" max="14340" width="18.28515625" style="127" customWidth="1"/>
    <col min="14341" max="14341" width="8.42578125" style="127" customWidth="1"/>
    <col min="14342" max="14342" width="24.42578125" style="127" customWidth="1"/>
    <col min="14343" max="14343" width="13.42578125" style="127" bestFit="1" customWidth="1"/>
    <col min="14344" max="14344" width="2.7109375" style="127" bestFit="1" customWidth="1"/>
    <col min="14345" max="14345" width="12.42578125" style="127" bestFit="1" customWidth="1"/>
    <col min="14346" max="14346" width="8.140625" style="127" bestFit="1" customWidth="1"/>
    <col min="14347" max="14347" width="8.85546875" style="127" bestFit="1" customWidth="1"/>
    <col min="14348" max="14349" width="0" style="127" hidden="1" customWidth="1"/>
    <col min="14350" max="14350" width="4" style="127" customWidth="1"/>
    <col min="14351" max="14351" width="3.28515625" style="127" customWidth="1"/>
    <col min="14352" max="14352" width="5" style="127" customWidth="1"/>
    <col min="14353" max="14353" width="8.85546875" style="127" bestFit="1" customWidth="1"/>
    <col min="14354" max="14592" width="9.140625" style="127"/>
    <col min="14593" max="14593" width="5.85546875" style="127" bestFit="1" customWidth="1"/>
    <col min="14594" max="14595" width="7" style="127" bestFit="1" customWidth="1"/>
    <col min="14596" max="14596" width="18.28515625" style="127" customWidth="1"/>
    <col min="14597" max="14597" width="8.42578125" style="127" customWidth="1"/>
    <col min="14598" max="14598" width="24.42578125" style="127" customWidth="1"/>
    <col min="14599" max="14599" width="13.42578125" style="127" bestFit="1" customWidth="1"/>
    <col min="14600" max="14600" width="2.7109375" style="127" bestFit="1" customWidth="1"/>
    <col min="14601" max="14601" width="12.42578125" style="127" bestFit="1" customWidth="1"/>
    <col min="14602" max="14602" width="8.140625" style="127" bestFit="1" customWidth="1"/>
    <col min="14603" max="14603" width="8.85546875" style="127" bestFit="1" customWidth="1"/>
    <col min="14604" max="14605" width="0" style="127" hidden="1" customWidth="1"/>
    <col min="14606" max="14606" width="4" style="127" customWidth="1"/>
    <col min="14607" max="14607" width="3.28515625" style="127" customWidth="1"/>
    <col min="14608" max="14608" width="5" style="127" customWidth="1"/>
    <col min="14609" max="14609" width="8.85546875" style="127" bestFit="1" customWidth="1"/>
    <col min="14610" max="14848" width="9.140625" style="127"/>
    <col min="14849" max="14849" width="5.85546875" style="127" bestFit="1" customWidth="1"/>
    <col min="14850" max="14851" width="7" style="127" bestFit="1" customWidth="1"/>
    <col min="14852" max="14852" width="18.28515625" style="127" customWidth="1"/>
    <col min="14853" max="14853" width="8.42578125" style="127" customWidth="1"/>
    <col min="14854" max="14854" width="24.42578125" style="127" customWidth="1"/>
    <col min="14855" max="14855" width="13.42578125" style="127" bestFit="1" customWidth="1"/>
    <col min="14856" max="14856" width="2.7109375" style="127" bestFit="1" customWidth="1"/>
    <col min="14857" max="14857" width="12.42578125" style="127" bestFit="1" customWidth="1"/>
    <col min="14858" max="14858" width="8.140625" style="127" bestFit="1" customWidth="1"/>
    <col min="14859" max="14859" width="8.85546875" style="127" bestFit="1" customWidth="1"/>
    <col min="14860" max="14861" width="0" style="127" hidden="1" customWidth="1"/>
    <col min="14862" max="14862" width="4" style="127" customWidth="1"/>
    <col min="14863" max="14863" width="3.28515625" style="127" customWidth="1"/>
    <col min="14864" max="14864" width="5" style="127" customWidth="1"/>
    <col min="14865" max="14865" width="8.85546875" style="127" bestFit="1" customWidth="1"/>
    <col min="14866" max="15104" width="9.140625" style="127"/>
    <col min="15105" max="15105" width="5.85546875" style="127" bestFit="1" customWidth="1"/>
    <col min="15106" max="15107" width="7" style="127" bestFit="1" customWidth="1"/>
    <col min="15108" max="15108" width="18.28515625" style="127" customWidth="1"/>
    <col min="15109" max="15109" width="8.42578125" style="127" customWidth="1"/>
    <col min="15110" max="15110" width="24.42578125" style="127" customWidth="1"/>
    <col min="15111" max="15111" width="13.42578125" style="127" bestFit="1" customWidth="1"/>
    <col min="15112" max="15112" width="2.7109375" style="127" bestFit="1" customWidth="1"/>
    <col min="15113" max="15113" width="12.42578125" style="127" bestFit="1" customWidth="1"/>
    <col min="15114" max="15114" width="8.140625" style="127" bestFit="1" customWidth="1"/>
    <col min="15115" max="15115" width="8.85546875" style="127" bestFit="1" customWidth="1"/>
    <col min="15116" max="15117" width="0" style="127" hidden="1" customWidth="1"/>
    <col min="15118" max="15118" width="4" style="127" customWidth="1"/>
    <col min="15119" max="15119" width="3.28515625" style="127" customWidth="1"/>
    <col min="15120" max="15120" width="5" style="127" customWidth="1"/>
    <col min="15121" max="15121" width="8.85546875" style="127" bestFit="1" customWidth="1"/>
    <col min="15122" max="15360" width="9.140625" style="127"/>
    <col min="15361" max="15361" width="5.85546875" style="127" bestFit="1" customWidth="1"/>
    <col min="15362" max="15363" width="7" style="127" bestFit="1" customWidth="1"/>
    <col min="15364" max="15364" width="18.28515625" style="127" customWidth="1"/>
    <col min="15365" max="15365" width="8.42578125" style="127" customWidth="1"/>
    <col min="15366" max="15366" width="24.42578125" style="127" customWidth="1"/>
    <col min="15367" max="15367" width="13.42578125" style="127" bestFit="1" customWidth="1"/>
    <col min="15368" max="15368" width="2.7109375" style="127" bestFit="1" customWidth="1"/>
    <col min="15369" max="15369" width="12.42578125" style="127" bestFit="1" customWidth="1"/>
    <col min="15370" max="15370" width="8.140625" style="127" bestFit="1" customWidth="1"/>
    <col min="15371" max="15371" width="8.85546875" style="127" bestFit="1" customWidth="1"/>
    <col min="15372" max="15373" width="0" style="127" hidden="1" customWidth="1"/>
    <col min="15374" max="15374" width="4" style="127" customWidth="1"/>
    <col min="15375" max="15375" width="3.28515625" style="127" customWidth="1"/>
    <col min="15376" max="15376" width="5" style="127" customWidth="1"/>
    <col min="15377" max="15377" width="8.85546875" style="127" bestFit="1" customWidth="1"/>
    <col min="15378" max="15616" width="9.140625" style="127"/>
    <col min="15617" max="15617" width="5.85546875" style="127" bestFit="1" customWidth="1"/>
    <col min="15618" max="15619" width="7" style="127" bestFit="1" customWidth="1"/>
    <col min="15620" max="15620" width="18.28515625" style="127" customWidth="1"/>
    <col min="15621" max="15621" width="8.42578125" style="127" customWidth="1"/>
    <col min="15622" max="15622" width="24.42578125" style="127" customWidth="1"/>
    <col min="15623" max="15623" width="13.42578125" style="127" bestFit="1" customWidth="1"/>
    <col min="15624" max="15624" width="2.7109375" style="127" bestFit="1" customWidth="1"/>
    <col min="15625" max="15625" width="12.42578125" style="127" bestFit="1" customWidth="1"/>
    <col min="15626" max="15626" width="8.140625" style="127" bestFit="1" customWidth="1"/>
    <col min="15627" max="15627" width="8.85546875" style="127" bestFit="1" customWidth="1"/>
    <col min="15628" max="15629" width="0" style="127" hidden="1" customWidth="1"/>
    <col min="15630" max="15630" width="4" style="127" customWidth="1"/>
    <col min="15631" max="15631" width="3.28515625" style="127" customWidth="1"/>
    <col min="15632" max="15632" width="5" style="127" customWidth="1"/>
    <col min="15633" max="15633" width="8.85546875" style="127" bestFit="1" customWidth="1"/>
    <col min="15634" max="15872" width="9.140625" style="127"/>
    <col min="15873" max="15873" width="5.85546875" style="127" bestFit="1" customWidth="1"/>
    <col min="15874" max="15875" width="7" style="127" bestFit="1" customWidth="1"/>
    <col min="15876" max="15876" width="18.28515625" style="127" customWidth="1"/>
    <col min="15877" max="15877" width="8.42578125" style="127" customWidth="1"/>
    <col min="15878" max="15878" width="24.42578125" style="127" customWidth="1"/>
    <col min="15879" max="15879" width="13.42578125" style="127" bestFit="1" customWidth="1"/>
    <col min="15880" max="15880" width="2.7109375" style="127" bestFit="1" customWidth="1"/>
    <col min="15881" max="15881" width="12.42578125" style="127" bestFit="1" customWidth="1"/>
    <col min="15882" max="15882" width="8.140625" style="127" bestFit="1" customWidth="1"/>
    <col min="15883" max="15883" width="8.85546875" style="127" bestFit="1" customWidth="1"/>
    <col min="15884" max="15885" width="0" style="127" hidden="1" customWidth="1"/>
    <col min="15886" max="15886" width="4" style="127" customWidth="1"/>
    <col min="15887" max="15887" width="3.28515625" style="127" customWidth="1"/>
    <col min="15888" max="15888" width="5" style="127" customWidth="1"/>
    <col min="15889" max="15889" width="8.85546875" style="127" bestFit="1" customWidth="1"/>
    <col min="15890" max="16128" width="9.140625" style="127"/>
    <col min="16129" max="16129" width="5.85546875" style="127" bestFit="1" customWidth="1"/>
    <col min="16130" max="16131" width="7" style="127" bestFit="1" customWidth="1"/>
    <col min="16132" max="16132" width="18.28515625" style="127" customWidth="1"/>
    <col min="16133" max="16133" width="8.42578125" style="127" customWidth="1"/>
    <col min="16134" max="16134" width="24.42578125" style="127" customWidth="1"/>
    <col min="16135" max="16135" width="13.42578125" style="127" bestFit="1" customWidth="1"/>
    <col min="16136" max="16136" width="2.7109375" style="127" bestFit="1" customWidth="1"/>
    <col min="16137" max="16137" width="12.42578125" style="127" bestFit="1" customWidth="1"/>
    <col min="16138" max="16138" width="8.140625" style="127" bestFit="1" customWidth="1"/>
    <col min="16139" max="16139" width="8.85546875" style="127" bestFit="1" customWidth="1"/>
    <col min="16140" max="16141" width="0" style="127" hidden="1" customWidth="1"/>
    <col min="16142" max="16142" width="4" style="127" customWidth="1"/>
    <col min="16143" max="16143" width="3.28515625" style="127" customWidth="1"/>
    <col min="16144" max="16144" width="5" style="127" customWidth="1"/>
    <col min="16145" max="16145" width="8.85546875" style="127" bestFit="1" customWidth="1"/>
    <col min="16146" max="16384" width="9.140625" style="127"/>
  </cols>
  <sheetData>
    <row r="1" spans="1:17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7.25" customHeight="1" x14ac:dyDescent="0.25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152" customFormat="1" ht="18" x14ac:dyDescent="0.25">
      <c r="A4" s="42" t="s">
        <v>100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152" customFormat="1" x14ac:dyDescent="0.25">
      <c r="A5" s="44" t="s">
        <v>94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152" customForma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45" customFormat="1" x14ac:dyDescent="0.25">
      <c r="A7" s="6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spans="1:17" s="45" customFormat="1" x14ac:dyDescent="0.25">
      <c r="A8" s="46">
        <v>0.375</v>
      </c>
      <c r="B8" s="47">
        <f>A8</f>
        <v>0.375</v>
      </c>
      <c r="C8" s="47">
        <f>B8+Q8</f>
        <v>0.38194444444444442</v>
      </c>
      <c r="D8" s="140" t="s">
        <v>10</v>
      </c>
      <c r="E8" s="141"/>
      <c r="F8" s="141"/>
      <c r="G8" s="141"/>
      <c r="H8" s="141"/>
      <c r="I8" s="141"/>
      <c r="J8" s="142"/>
      <c r="K8" s="49">
        <v>6.9444444444444441E-3</v>
      </c>
      <c r="L8" s="49"/>
      <c r="M8" s="49"/>
      <c r="N8" s="50">
        <v>1</v>
      </c>
      <c r="O8" s="50">
        <v>1</v>
      </c>
      <c r="P8" s="50">
        <v>1</v>
      </c>
      <c r="Q8" s="49">
        <f>K8*O8*P8</f>
        <v>6.9444444444444441E-3</v>
      </c>
    </row>
    <row r="9" spans="1:17" x14ac:dyDescent="0.25">
      <c r="A9" s="128">
        <v>1</v>
      </c>
      <c r="B9" s="129">
        <f>C8</f>
        <v>0.38194444444444442</v>
      </c>
      <c r="C9" s="129">
        <f t="shared" ref="C9:C16" si="0">B9+Q9</f>
        <v>0.41527777777777775</v>
      </c>
      <c r="D9" s="53" t="s">
        <v>67</v>
      </c>
      <c r="E9" s="130" t="s">
        <v>41</v>
      </c>
      <c r="F9" s="53" t="s">
        <v>69</v>
      </c>
      <c r="G9" s="53" t="s">
        <v>85</v>
      </c>
      <c r="H9" s="55"/>
      <c r="I9" s="53" t="s">
        <v>83</v>
      </c>
      <c r="J9" s="56"/>
      <c r="K9" s="131">
        <v>6.9444444444444447E-4</v>
      </c>
      <c r="L9" s="131">
        <v>3.4722222222222224E-4</v>
      </c>
      <c r="M9" s="131">
        <f t="shared" ref="M9:M19" si="1">K9+L9</f>
        <v>1.0416666666666667E-3</v>
      </c>
      <c r="N9" s="128">
        <v>35</v>
      </c>
      <c r="O9" s="128">
        <v>4</v>
      </c>
      <c r="P9" s="128">
        <v>8</v>
      </c>
      <c r="Q9" s="131">
        <f t="shared" ref="Q9:Q19" si="2">M9*O9*P9</f>
        <v>3.3333333333333333E-2</v>
      </c>
    </row>
    <row r="10" spans="1:17" x14ac:dyDescent="0.25">
      <c r="A10" s="128">
        <v>2</v>
      </c>
      <c r="B10" s="129">
        <f t="shared" ref="B10:B16" si="3">C9</f>
        <v>0.41527777777777775</v>
      </c>
      <c r="C10" s="129">
        <f t="shared" si="0"/>
        <v>0.44861111111111107</v>
      </c>
      <c r="D10" s="53" t="s">
        <v>67</v>
      </c>
      <c r="E10" s="130" t="s">
        <v>12</v>
      </c>
      <c r="F10" s="53" t="s">
        <v>69</v>
      </c>
      <c r="G10" s="53" t="s">
        <v>85</v>
      </c>
      <c r="H10" s="55"/>
      <c r="I10" s="53" t="s">
        <v>83</v>
      </c>
      <c r="J10" s="56"/>
      <c r="K10" s="131">
        <v>1.0416666666666667E-3</v>
      </c>
      <c r="L10" s="131">
        <v>3.4722222222222224E-4</v>
      </c>
      <c r="M10" s="131">
        <f t="shared" si="1"/>
        <v>1.3888888888888889E-3</v>
      </c>
      <c r="N10" s="128">
        <v>24</v>
      </c>
      <c r="O10" s="128">
        <v>24</v>
      </c>
      <c r="P10" s="128">
        <v>1</v>
      </c>
      <c r="Q10" s="131">
        <f t="shared" si="2"/>
        <v>3.3333333333333333E-2</v>
      </c>
    </row>
    <row r="11" spans="1:17" x14ac:dyDescent="0.25">
      <c r="A11" s="128">
        <v>3</v>
      </c>
      <c r="B11" s="129">
        <f t="shared" si="3"/>
        <v>0.44861111111111107</v>
      </c>
      <c r="C11" s="129">
        <f t="shared" si="0"/>
        <v>0.47152777777777771</v>
      </c>
      <c r="D11" s="53" t="s">
        <v>67</v>
      </c>
      <c r="E11" s="130" t="s">
        <v>3</v>
      </c>
      <c r="F11" s="53" t="s">
        <v>69</v>
      </c>
      <c r="G11" s="53" t="s">
        <v>85</v>
      </c>
      <c r="H11" s="55"/>
      <c r="I11" s="53" t="s">
        <v>83</v>
      </c>
      <c r="J11" s="56"/>
      <c r="K11" s="131">
        <v>1.5624999999999999E-3</v>
      </c>
      <c r="L11" s="131">
        <v>3.4722222222222224E-4</v>
      </c>
      <c r="M11" s="131">
        <f t="shared" si="1"/>
        <v>1.9097222222222222E-3</v>
      </c>
      <c r="N11" s="128">
        <v>12</v>
      </c>
      <c r="O11" s="128">
        <v>12</v>
      </c>
      <c r="P11" s="128">
        <v>1</v>
      </c>
      <c r="Q11" s="131">
        <f t="shared" si="2"/>
        <v>2.2916666666666665E-2</v>
      </c>
    </row>
    <row r="12" spans="1:17" x14ac:dyDescent="0.25">
      <c r="A12" s="128">
        <v>4</v>
      </c>
      <c r="B12" s="129">
        <f t="shared" si="3"/>
        <v>0.47152777777777771</v>
      </c>
      <c r="C12" s="129">
        <f t="shared" si="0"/>
        <v>0.48611111111111105</v>
      </c>
      <c r="D12" s="53" t="s">
        <v>67</v>
      </c>
      <c r="E12" s="130" t="s">
        <v>19</v>
      </c>
      <c r="F12" s="53" t="s">
        <v>69</v>
      </c>
      <c r="G12" s="53" t="s">
        <v>85</v>
      </c>
      <c r="H12" s="55"/>
      <c r="I12" s="53" t="s">
        <v>83</v>
      </c>
      <c r="J12" s="56"/>
      <c r="K12" s="131">
        <v>2.0833333333333333E-3</v>
      </c>
      <c r="L12" s="131">
        <v>3.4722222222222224E-4</v>
      </c>
      <c r="M12" s="131">
        <f t="shared" si="1"/>
        <v>2.4305555555555556E-3</v>
      </c>
      <c r="N12" s="128">
        <v>6</v>
      </c>
      <c r="O12" s="128">
        <v>6</v>
      </c>
      <c r="P12" s="128">
        <v>1</v>
      </c>
      <c r="Q12" s="131">
        <f t="shared" si="2"/>
        <v>1.4583333333333334E-2</v>
      </c>
    </row>
    <row r="13" spans="1:17" x14ac:dyDescent="0.25">
      <c r="A13" s="128">
        <v>5</v>
      </c>
      <c r="B13" s="129">
        <f t="shared" si="3"/>
        <v>0.48611111111111105</v>
      </c>
      <c r="C13" s="129">
        <f t="shared" si="0"/>
        <v>0.53194444444444433</v>
      </c>
      <c r="D13" s="53" t="s">
        <v>67</v>
      </c>
      <c r="E13" s="130" t="s">
        <v>12</v>
      </c>
      <c r="F13" s="53" t="s">
        <v>69</v>
      </c>
      <c r="G13" s="53" t="s">
        <v>85</v>
      </c>
      <c r="H13" s="55"/>
      <c r="I13" s="55" t="s">
        <v>95</v>
      </c>
      <c r="J13" s="56"/>
      <c r="K13" s="131">
        <v>1.5624999999999999E-3</v>
      </c>
      <c r="L13" s="131">
        <v>3.4722222222222224E-4</v>
      </c>
      <c r="M13" s="131">
        <f t="shared" si="1"/>
        <v>1.9097222222222222E-3</v>
      </c>
      <c r="N13" s="128">
        <v>24</v>
      </c>
      <c r="O13" s="128">
        <v>24</v>
      </c>
      <c r="P13" s="128">
        <v>1</v>
      </c>
      <c r="Q13" s="131">
        <f t="shared" si="2"/>
        <v>4.583333333333333E-2</v>
      </c>
    </row>
    <row r="14" spans="1:17" x14ac:dyDescent="0.25">
      <c r="A14" s="128">
        <v>6</v>
      </c>
      <c r="B14" s="129">
        <f t="shared" si="3"/>
        <v>0.53194444444444433</v>
      </c>
      <c r="C14" s="129">
        <f t="shared" si="0"/>
        <v>0.55486111111111103</v>
      </c>
      <c r="D14" s="53" t="s">
        <v>67</v>
      </c>
      <c r="E14" s="130" t="s">
        <v>3</v>
      </c>
      <c r="F14" s="53" t="s">
        <v>69</v>
      </c>
      <c r="G14" s="53" t="s">
        <v>85</v>
      </c>
      <c r="H14" s="55"/>
      <c r="I14" s="55" t="s">
        <v>95</v>
      </c>
      <c r="J14" s="56"/>
      <c r="K14" s="131">
        <v>1.5624999999999999E-3</v>
      </c>
      <c r="L14" s="131">
        <v>3.4722222222222224E-4</v>
      </c>
      <c r="M14" s="131">
        <f t="shared" si="1"/>
        <v>1.9097222222222222E-3</v>
      </c>
      <c r="N14" s="128">
        <v>12</v>
      </c>
      <c r="O14" s="128">
        <v>12</v>
      </c>
      <c r="P14" s="128">
        <v>1</v>
      </c>
      <c r="Q14" s="131">
        <f t="shared" si="2"/>
        <v>2.2916666666666665E-2</v>
      </c>
    </row>
    <row r="15" spans="1:17" x14ac:dyDescent="0.25">
      <c r="A15" s="128">
        <v>7</v>
      </c>
      <c r="B15" s="129">
        <f t="shared" si="3"/>
        <v>0.55486111111111103</v>
      </c>
      <c r="C15" s="129">
        <f t="shared" si="0"/>
        <v>0.56631944444444438</v>
      </c>
      <c r="D15" s="53" t="s">
        <v>67</v>
      </c>
      <c r="E15" s="130" t="s">
        <v>96</v>
      </c>
      <c r="F15" s="53" t="s">
        <v>69</v>
      </c>
      <c r="G15" s="53" t="s">
        <v>85</v>
      </c>
      <c r="H15" s="55"/>
      <c r="I15" s="55" t="s">
        <v>95</v>
      </c>
      <c r="J15" s="56"/>
      <c r="K15" s="131">
        <v>1.5624999999999999E-3</v>
      </c>
      <c r="L15" s="131">
        <v>3.4722222222222224E-4</v>
      </c>
      <c r="M15" s="131">
        <f t="shared" si="1"/>
        <v>1.9097222222222222E-3</v>
      </c>
      <c r="N15" s="128">
        <v>6</v>
      </c>
      <c r="O15" s="128">
        <v>6</v>
      </c>
      <c r="P15" s="128">
        <v>1</v>
      </c>
      <c r="Q15" s="131">
        <f t="shared" si="2"/>
        <v>1.1458333333333333E-2</v>
      </c>
    </row>
    <row r="16" spans="1:17" x14ac:dyDescent="0.25">
      <c r="A16" s="128">
        <v>8</v>
      </c>
      <c r="B16" s="129">
        <f t="shared" si="3"/>
        <v>0.56631944444444438</v>
      </c>
      <c r="C16" s="129">
        <f t="shared" si="0"/>
        <v>0.59062499999999996</v>
      </c>
      <c r="D16" s="53" t="s">
        <v>67</v>
      </c>
      <c r="E16" s="130" t="s">
        <v>3</v>
      </c>
      <c r="F16" s="53" t="s">
        <v>69</v>
      </c>
      <c r="G16" s="53" t="s">
        <v>85</v>
      </c>
      <c r="H16" s="55"/>
      <c r="I16" s="53" t="s">
        <v>62</v>
      </c>
      <c r="J16" s="56"/>
      <c r="K16" s="131">
        <v>2.0833333333333333E-3</v>
      </c>
      <c r="L16" s="131">
        <v>3.4722222222222224E-4</v>
      </c>
      <c r="M16" s="131">
        <f t="shared" si="1"/>
        <v>2.4305555555555556E-3</v>
      </c>
      <c r="N16" s="128">
        <v>10</v>
      </c>
      <c r="O16" s="128">
        <v>10</v>
      </c>
      <c r="P16" s="128">
        <v>1</v>
      </c>
      <c r="Q16" s="131">
        <f t="shared" si="2"/>
        <v>2.4305555555555556E-2</v>
      </c>
    </row>
    <row r="17" spans="1:17" x14ac:dyDescent="0.25">
      <c r="A17" s="128">
        <v>9</v>
      </c>
      <c r="B17" s="129">
        <f>C16</f>
        <v>0.59062499999999996</v>
      </c>
      <c r="C17" s="129">
        <f>B17+Q17</f>
        <v>0.60520833333333324</v>
      </c>
      <c r="D17" s="53" t="s">
        <v>67</v>
      </c>
      <c r="E17" s="130" t="s">
        <v>96</v>
      </c>
      <c r="F17" s="53" t="s">
        <v>69</v>
      </c>
      <c r="G17" s="53" t="s">
        <v>85</v>
      </c>
      <c r="H17" s="55"/>
      <c r="I17" s="53" t="s">
        <v>62</v>
      </c>
      <c r="J17" s="56"/>
      <c r="K17" s="131">
        <v>2.0833333333333333E-3</v>
      </c>
      <c r="L17" s="131">
        <v>3.4722222222222224E-4</v>
      </c>
      <c r="M17" s="131">
        <f t="shared" si="1"/>
        <v>2.4305555555555556E-3</v>
      </c>
      <c r="N17" s="128">
        <v>6</v>
      </c>
      <c r="O17" s="128">
        <v>6</v>
      </c>
      <c r="P17" s="128">
        <v>1</v>
      </c>
      <c r="Q17" s="131">
        <f t="shared" si="2"/>
        <v>1.4583333333333334E-2</v>
      </c>
    </row>
    <row r="18" spans="1:17" x14ac:dyDescent="0.25">
      <c r="A18" s="128">
        <v>10</v>
      </c>
      <c r="B18" s="129">
        <f>C17</f>
        <v>0.60520833333333324</v>
      </c>
      <c r="C18" s="129">
        <f>B18+Q18</f>
        <v>0.62395833333333328</v>
      </c>
      <c r="D18" s="53" t="s">
        <v>67</v>
      </c>
      <c r="E18" s="130" t="s">
        <v>30</v>
      </c>
      <c r="F18" s="53" t="s">
        <v>69</v>
      </c>
      <c r="G18" s="53" t="s">
        <v>85</v>
      </c>
      <c r="H18" s="55"/>
      <c r="I18" s="53" t="s">
        <v>64</v>
      </c>
      <c r="J18" s="56"/>
      <c r="K18" s="131">
        <v>2.7777777777777779E-3</v>
      </c>
      <c r="L18" s="131">
        <v>3.4722222222222224E-4</v>
      </c>
      <c r="M18" s="131">
        <f t="shared" si="1"/>
        <v>3.1250000000000002E-3</v>
      </c>
      <c r="N18" s="128">
        <v>6</v>
      </c>
      <c r="O18" s="128">
        <v>6</v>
      </c>
      <c r="P18" s="128">
        <v>1</v>
      </c>
      <c r="Q18" s="131">
        <f t="shared" si="2"/>
        <v>1.8750000000000003E-2</v>
      </c>
    </row>
    <row r="19" spans="1:17" s="119" customFormat="1" x14ac:dyDescent="0.25">
      <c r="A19" s="153"/>
      <c r="B19" s="129">
        <f>C18</f>
        <v>0.62395833333333328</v>
      </c>
      <c r="C19" s="129">
        <f>B19+Q19</f>
        <v>0.63472222222222219</v>
      </c>
      <c r="D19" s="59" t="s">
        <v>58</v>
      </c>
      <c r="E19" s="59"/>
      <c r="F19" s="59"/>
      <c r="G19" s="59"/>
      <c r="H19" s="59"/>
      <c r="I19" s="59"/>
      <c r="J19" s="59"/>
      <c r="K19" s="131">
        <v>1.0416666666666666E-2</v>
      </c>
      <c r="L19" s="131">
        <v>3.4722222222222224E-4</v>
      </c>
      <c r="M19" s="131">
        <f t="shared" si="1"/>
        <v>1.0763888888888889E-2</v>
      </c>
      <c r="N19" s="128">
        <v>1</v>
      </c>
      <c r="O19" s="128">
        <v>1</v>
      </c>
      <c r="P19" s="128">
        <v>1</v>
      </c>
      <c r="Q19" s="131">
        <f t="shared" si="2"/>
        <v>1.0763888888888889E-2</v>
      </c>
    </row>
    <row r="20" spans="1:17" s="45" customFormat="1" x14ac:dyDescent="0.25">
      <c r="A20" s="66"/>
      <c r="B20" s="137"/>
      <c r="C20" s="137"/>
      <c r="D20" s="68"/>
      <c r="E20" s="68"/>
      <c r="F20" s="68"/>
      <c r="G20" s="68"/>
      <c r="H20" s="68"/>
      <c r="I20" s="68"/>
      <c r="J20" s="68"/>
      <c r="K20" s="138"/>
      <c r="L20" s="138"/>
      <c r="M20" s="138"/>
      <c r="N20" s="139"/>
      <c r="O20" s="139"/>
      <c r="P20" s="139"/>
      <c r="Q20" s="138"/>
    </row>
    <row r="21" spans="1:17" s="45" customFormat="1" x14ac:dyDescent="0.25">
      <c r="A21" s="6" t="s">
        <v>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s="45" customFormat="1" x14ac:dyDescent="0.25">
      <c r="A22" s="46">
        <v>0.66666666666666663</v>
      </c>
      <c r="B22" s="47">
        <f>A22</f>
        <v>0.66666666666666663</v>
      </c>
      <c r="C22" s="47">
        <f>B22+Q22</f>
        <v>0.67361111111111105</v>
      </c>
      <c r="D22" s="140" t="s">
        <v>10</v>
      </c>
      <c r="E22" s="141"/>
      <c r="F22" s="141"/>
      <c r="G22" s="141"/>
      <c r="H22" s="141"/>
      <c r="I22" s="141"/>
      <c r="J22" s="142"/>
      <c r="K22" s="49">
        <v>6.9444444444444441E-3</v>
      </c>
      <c r="L22" s="49"/>
      <c r="M22" s="49"/>
      <c r="N22" s="50">
        <v>1</v>
      </c>
      <c r="O22" s="50">
        <v>1</v>
      </c>
      <c r="P22" s="50">
        <v>1</v>
      </c>
      <c r="Q22" s="49">
        <f>K22*O22*P22</f>
        <v>6.9444444444444441E-3</v>
      </c>
    </row>
    <row r="23" spans="1:17" x14ac:dyDescent="0.25">
      <c r="A23" s="128">
        <v>1</v>
      </c>
      <c r="B23" s="129">
        <f>C22</f>
        <v>0.67361111111111105</v>
      </c>
      <c r="C23" s="129">
        <f>B23+Q23</f>
        <v>0.70694444444444438</v>
      </c>
      <c r="D23" s="53" t="s">
        <v>26</v>
      </c>
      <c r="E23" s="130" t="s">
        <v>41</v>
      </c>
      <c r="F23" s="53" t="s">
        <v>69</v>
      </c>
      <c r="G23" s="53" t="s">
        <v>85</v>
      </c>
      <c r="H23" s="55">
        <v>2</v>
      </c>
      <c r="I23" s="53" t="s">
        <v>28</v>
      </c>
      <c r="J23" s="56"/>
      <c r="K23" s="131">
        <v>6.9444444444444447E-4</v>
      </c>
      <c r="L23" s="131">
        <v>3.4722222222222224E-4</v>
      </c>
      <c r="M23" s="131">
        <f t="shared" ref="M23:M33" si="4">K23+L23</f>
        <v>1.0416666666666667E-3</v>
      </c>
      <c r="N23" s="128">
        <v>43</v>
      </c>
      <c r="O23" s="128">
        <v>4</v>
      </c>
      <c r="P23" s="128">
        <v>8</v>
      </c>
      <c r="Q23" s="131">
        <f t="shared" ref="Q23:Q33" si="5">M23*O23*P23</f>
        <v>3.3333333333333333E-2</v>
      </c>
    </row>
    <row r="24" spans="1:17" x14ac:dyDescent="0.25">
      <c r="A24" s="128">
        <v>2</v>
      </c>
      <c r="B24" s="129">
        <f t="shared" ref="B24:B33" si="6">C23</f>
        <v>0.70694444444444438</v>
      </c>
      <c r="C24" s="129">
        <f t="shared" ref="C24:C33" si="7">B24+Q24</f>
        <v>0.7319444444444444</v>
      </c>
      <c r="D24" s="53" t="s">
        <v>26</v>
      </c>
      <c r="E24" s="130" t="s">
        <v>12</v>
      </c>
      <c r="F24" s="53" t="s">
        <v>69</v>
      </c>
      <c r="G24" s="53" t="s">
        <v>97</v>
      </c>
      <c r="H24" s="55"/>
      <c r="I24" s="53" t="s">
        <v>28</v>
      </c>
      <c r="J24" s="56"/>
      <c r="K24" s="131">
        <v>1.0416666666666667E-3</v>
      </c>
      <c r="L24" s="131">
        <v>3.4722222222222224E-4</v>
      </c>
      <c r="M24" s="131">
        <f t="shared" si="4"/>
        <v>1.3888888888888889E-3</v>
      </c>
      <c r="N24" s="128">
        <v>18</v>
      </c>
      <c r="O24" s="128">
        <v>18</v>
      </c>
      <c r="P24" s="128">
        <v>1</v>
      </c>
      <c r="Q24" s="131">
        <f t="shared" si="5"/>
        <v>2.5000000000000001E-2</v>
      </c>
    </row>
    <row r="25" spans="1:17" x14ac:dyDescent="0.25">
      <c r="A25" s="128">
        <v>3</v>
      </c>
      <c r="B25" s="129">
        <f t="shared" si="6"/>
        <v>0.7319444444444444</v>
      </c>
      <c r="C25" s="129">
        <f t="shared" si="7"/>
        <v>0.76527777777777772</v>
      </c>
      <c r="D25" s="53" t="s">
        <v>26</v>
      </c>
      <c r="E25" s="130" t="s">
        <v>12</v>
      </c>
      <c r="F25" s="53" t="s">
        <v>69</v>
      </c>
      <c r="G25" s="53" t="s">
        <v>85</v>
      </c>
      <c r="H25" s="55">
        <v>2</v>
      </c>
      <c r="I25" s="53" t="s">
        <v>28</v>
      </c>
      <c r="J25" s="56"/>
      <c r="K25" s="131">
        <v>1.0416666666666667E-3</v>
      </c>
      <c r="L25" s="131">
        <v>3.4722222222222224E-4</v>
      </c>
      <c r="M25" s="131">
        <f t="shared" si="4"/>
        <v>1.3888888888888889E-3</v>
      </c>
      <c r="N25" s="128">
        <v>24</v>
      </c>
      <c r="O25" s="128">
        <v>24</v>
      </c>
      <c r="P25" s="128">
        <v>1</v>
      </c>
      <c r="Q25" s="131">
        <f t="shared" si="5"/>
        <v>3.3333333333333333E-2</v>
      </c>
    </row>
    <row r="26" spans="1:17" x14ac:dyDescent="0.25">
      <c r="A26" s="128">
        <v>4</v>
      </c>
      <c r="B26" s="129">
        <f t="shared" si="6"/>
        <v>0.76527777777777772</v>
      </c>
      <c r="C26" s="129">
        <f t="shared" si="7"/>
        <v>0.78819444444444442</v>
      </c>
      <c r="D26" s="53" t="s">
        <v>26</v>
      </c>
      <c r="E26" s="130" t="s">
        <v>3</v>
      </c>
      <c r="F26" s="53" t="s">
        <v>69</v>
      </c>
      <c r="G26" s="53" t="s">
        <v>97</v>
      </c>
      <c r="H26" s="55"/>
      <c r="I26" s="53" t="s">
        <v>28</v>
      </c>
      <c r="J26" s="56"/>
      <c r="K26" s="131">
        <v>1.5624999999999999E-3</v>
      </c>
      <c r="L26" s="131">
        <v>3.4722222222222224E-4</v>
      </c>
      <c r="M26" s="131">
        <f t="shared" si="4"/>
        <v>1.9097222222222222E-3</v>
      </c>
      <c r="N26" s="128">
        <v>12</v>
      </c>
      <c r="O26" s="128">
        <v>12</v>
      </c>
      <c r="P26" s="128">
        <v>1</v>
      </c>
      <c r="Q26" s="131">
        <f t="shared" si="5"/>
        <v>2.2916666666666665E-2</v>
      </c>
    </row>
    <row r="27" spans="1:17" x14ac:dyDescent="0.25">
      <c r="A27" s="128">
        <v>5</v>
      </c>
      <c r="B27" s="129">
        <f t="shared" si="6"/>
        <v>0.78819444444444442</v>
      </c>
      <c r="C27" s="129">
        <f t="shared" si="7"/>
        <v>0.81111111111111112</v>
      </c>
      <c r="D27" s="53" t="s">
        <v>26</v>
      </c>
      <c r="E27" s="130" t="s">
        <v>3</v>
      </c>
      <c r="F27" s="53" t="s">
        <v>69</v>
      </c>
      <c r="G27" s="53" t="s">
        <v>85</v>
      </c>
      <c r="H27" s="55">
        <v>2</v>
      </c>
      <c r="I27" s="53" t="s">
        <v>28</v>
      </c>
      <c r="J27" s="56"/>
      <c r="K27" s="131">
        <v>1.5624999999999999E-3</v>
      </c>
      <c r="L27" s="131">
        <v>3.4722222222222224E-4</v>
      </c>
      <c r="M27" s="131">
        <f t="shared" si="4"/>
        <v>1.9097222222222222E-3</v>
      </c>
      <c r="N27" s="128">
        <v>12</v>
      </c>
      <c r="O27" s="128">
        <v>12</v>
      </c>
      <c r="P27" s="128">
        <v>1</v>
      </c>
      <c r="Q27" s="131">
        <f t="shared" si="5"/>
        <v>2.2916666666666665E-2</v>
      </c>
    </row>
    <row r="28" spans="1:17" x14ac:dyDescent="0.25">
      <c r="A28" s="128">
        <v>6</v>
      </c>
      <c r="B28" s="129">
        <f t="shared" si="6"/>
        <v>0.81111111111111112</v>
      </c>
      <c r="C28" s="129">
        <f t="shared" si="7"/>
        <v>0.8256944444444444</v>
      </c>
      <c r="D28" s="53" t="s">
        <v>26</v>
      </c>
      <c r="E28" s="130" t="s">
        <v>96</v>
      </c>
      <c r="F28" s="53" t="s">
        <v>69</v>
      </c>
      <c r="G28" s="53" t="s">
        <v>97</v>
      </c>
      <c r="H28" s="55"/>
      <c r="I28" s="53" t="s">
        <v>28</v>
      </c>
      <c r="J28" s="56"/>
      <c r="K28" s="131">
        <v>2.0833333333333333E-3</v>
      </c>
      <c r="L28" s="131">
        <v>3.4722222222222224E-4</v>
      </c>
      <c r="M28" s="131">
        <f t="shared" si="4"/>
        <v>2.4305555555555556E-3</v>
      </c>
      <c r="N28" s="128">
        <v>6</v>
      </c>
      <c r="O28" s="128">
        <v>6</v>
      </c>
      <c r="P28" s="128">
        <v>1</v>
      </c>
      <c r="Q28" s="131">
        <f t="shared" si="5"/>
        <v>1.4583333333333334E-2</v>
      </c>
    </row>
    <row r="29" spans="1:17" x14ac:dyDescent="0.25">
      <c r="A29" s="128">
        <v>7</v>
      </c>
      <c r="B29" s="129">
        <f t="shared" si="6"/>
        <v>0.8256944444444444</v>
      </c>
      <c r="C29" s="129">
        <f t="shared" si="7"/>
        <v>0.84027777777777768</v>
      </c>
      <c r="D29" s="53" t="s">
        <v>26</v>
      </c>
      <c r="E29" s="130" t="s">
        <v>96</v>
      </c>
      <c r="F29" s="53" t="s">
        <v>69</v>
      </c>
      <c r="G29" s="53" t="s">
        <v>85</v>
      </c>
      <c r="H29" s="55">
        <v>2</v>
      </c>
      <c r="I29" s="53" t="s">
        <v>28</v>
      </c>
      <c r="J29" s="56"/>
      <c r="K29" s="131">
        <v>2.0833333333333333E-3</v>
      </c>
      <c r="L29" s="131">
        <v>3.4722222222222224E-4</v>
      </c>
      <c r="M29" s="131">
        <f t="shared" si="4"/>
        <v>2.4305555555555556E-3</v>
      </c>
      <c r="N29" s="128">
        <v>6</v>
      </c>
      <c r="O29" s="128">
        <v>6</v>
      </c>
      <c r="P29" s="128">
        <v>1</v>
      </c>
      <c r="Q29" s="131">
        <f t="shared" si="5"/>
        <v>1.4583333333333334E-2</v>
      </c>
    </row>
    <row r="30" spans="1:17" x14ac:dyDescent="0.25">
      <c r="A30" s="128">
        <v>8</v>
      </c>
      <c r="B30" s="129">
        <f t="shared" si="6"/>
        <v>0.84027777777777768</v>
      </c>
      <c r="C30" s="129">
        <f t="shared" si="7"/>
        <v>0.85364583333333321</v>
      </c>
      <c r="D30" s="53" t="s">
        <v>26</v>
      </c>
      <c r="E30" s="130" t="s">
        <v>96</v>
      </c>
      <c r="F30" s="53" t="s">
        <v>69</v>
      </c>
      <c r="G30" s="53" t="s">
        <v>85</v>
      </c>
      <c r="H30" s="55">
        <v>2</v>
      </c>
      <c r="I30" s="55" t="s">
        <v>95</v>
      </c>
      <c r="J30" s="56"/>
      <c r="K30" s="131">
        <v>1.5624999999999999E-3</v>
      </c>
      <c r="L30" s="131">
        <v>3.4722222222222224E-4</v>
      </c>
      <c r="M30" s="131">
        <f t="shared" si="4"/>
        <v>1.9097222222222222E-3</v>
      </c>
      <c r="N30" s="128">
        <v>7</v>
      </c>
      <c r="O30" s="128">
        <v>7</v>
      </c>
      <c r="P30" s="128">
        <v>1</v>
      </c>
      <c r="Q30" s="131">
        <f t="shared" si="5"/>
        <v>1.3368055555555555E-2</v>
      </c>
    </row>
    <row r="31" spans="1:17" x14ac:dyDescent="0.25">
      <c r="A31" s="128">
        <v>9</v>
      </c>
      <c r="B31" s="129">
        <f t="shared" si="6"/>
        <v>0.85364583333333321</v>
      </c>
      <c r="C31" s="129">
        <f t="shared" si="7"/>
        <v>0.8555555555555554</v>
      </c>
      <c r="D31" s="53" t="s">
        <v>26</v>
      </c>
      <c r="E31" s="130" t="s">
        <v>96</v>
      </c>
      <c r="F31" s="53" t="s">
        <v>69</v>
      </c>
      <c r="G31" s="53" t="s">
        <v>97</v>
      </c>
      <c r="H31" s="55"/>
      <c r="I31" s="55" t="s">
        <v>95</v>
      </c>
      <c r="J31" s="56"/>
      <c r="K31" s="131">
        <v>1.5624999999999999E-3</v>
      </c>
      <c r="L31" s="131">
        <v>3.4722222222222224E-4</v>
      </c>
      <c r="M31" s="131">
        <f>K31+L31</f>
        <v>1.9097222222222222E-3</v>
      </c>
      <c r="N31" s="128">
        <v>1</v>
      </c>
      <c r="O31" s="128">
        <v>1</v>
      </c>
      <c r="P31" s="128">
        <v>1</v>
      </c>
      <c r="Q31" s="131">
        <f>M31*O31*P31</f>
        <v>1.9097222222222222E-3</v>
      </c>
    </row>
    <row r="32" spans="1:17" x14ac:dyDescent="0.25">
      <c r="A32" s="128">
        <v>10</v>
      </c>
      <c r="B32" s="129">
        <f t="shared" si="6"/>
        <v>0.8555555555555554</v>
      </c>
      <c r="C32" s="129">
        <f t="shared" si="7"/>
        <v>0.8604166666666665</v>
      </c>
      <c r="D32" s="53" t="s">
        <v>26</v>
      </c>
      <c r="E32" s="130" t="s">
        <v>96</v>
      </c>
      <c r="F32" s="53" t="s">
        <v>69</v>
      </c>
      <c r="G32" s="53" t="s">
        <v>85</v>
      </c>
      <c r="H32" s="55">
        <v>2</v>
      </c>
      <c r="I32" s="53" t="s">
        <v>62</v>
      </c>
      <c r="J32" s="56"/>
      <c r="K32" s="131">
        <v>2.0833333333333333E-3</v>
      </c>
      <c r="L32" s="131">
        <v>3.4722222222222224E-4</v>
      </c>
      <c r="M32" s="131">
        <f t="shared" si="4"/>
        <v>2.4305555555555556E-3</v>
      </c>
      <c r="N32" s="128">
        <v>2</v>
      </c>
      <c r="O32" s="128">
        <v>2</v>
      </c>
      <c r="P32" s="128">
        <v>1</v>
      </c>
      <c r="Q32" s="131">
        <f t="shared" si="5"/>
        <v>4.8611111111111112E-3</v>
      </c>
    </row>
    <row r="33" spans="1:17" s="119" customFormat="1" x14ac:dyDescent="0.25">
      <c r="A33" s="153"/>
      <c r="B33" s="129">
        <f t="shared" si="6"/>
        <v>0.8604166666666665</v>
      </c>
      <c r="C33" s="129">
        <f t="shared" si="7"/>
        <v>0.8711805555555554</v>
      </c>
      <c r="D33" s="59" t="s">
        <v>24</v>
      </c>
      <c r="E33" s="59"/>
      <c r="F33" s="59"/>
      <c r="G33" s="59"/>
      <c r="H33" s="59"/>
      <c r="I33" s="59"/>
      <c r="J33" s="59"/>
      <c r="K33" s="131">
        <v>1.0416666666666666E-2</v>
      </c>
      <c r="L33" s="131">
        <v>3.4722222222222224E-4</v>
      </c>
      <c r="M33" s="131">
        <f t="shared" si="4"/>
        <v>1.0763888888888889E-2</v>
      </c>
      <c r="N33" s="128">
        <v>1</v>
      </c>
      <c r="O33" s="128">
        <v>1</v>
      </c>
      <c r="P33" s="128">
        <v>1</v>
      </c>
      <c r="Q33" s="131">
        <f t="shared" si="5"/>
        <v>1.0763888888888889E-2</v>
      </c>
    </row>
    <row r="34" spans="1:17" s="154" customFormat="1" x14ac:dyDescent="0.25">
      <c r="B34" s="155"/>
      <c r="C34" s="155"/>
      <c r="D34" s="68"/>
      <c r="E34" s="68"/>
      <c r="F34" s="68"/>
      <c r="G34" s="68"/>
      <c r="H34" s="68"/>
      <c r="I34" s="68"/>
      <c r="J34" s="68"/>
      <c r="K34" s="156"/>
      <c r="L34" s="156"/>
      <c r="M34" s="156"/>
      <c r="N34" s="157"/>
      <c r="O34" s="157"/>
      <c r="P34" s="157"/>
      <c r="Q34" s="156"/>
    </row>
    <row r="35" spans="1:17" ht="15" customHeight="1" x14ac:dyDescent="0.25">
      <c r="A35" s="77" t="s">
        <v>33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5" customHeight="1" x14ac:dyDescent="0.25">
      <c r="A36" s="77" t="s">
        <v>34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</sheetData>
  <mergeCells count="13">
    <mergeCell ref="A35:Q35"/>
    <mergeCell ref="A36:Q36"/>
    <mergeCell ref="D8:J8"/>
    <mergeCell ref="D19:J19"/>
    <mergeCell ref="A21:Q21"/>
    <mergeCell ref="D22:J22"/>
    <mergeCell ref="D33:J33"/>
    <mergeCell ref="A1:Q1"/>
    <mergeCell ref="A2:Q2"/>
    <mergeCell ref="A3:Q3"/>
    <mergeCell ref="A4:Q4"/>
    <mergeCell ref="A5:Q5"/>
    <mergeCell ref="A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A8" sqref="A8:Q8"/>
    </sheetView>
  </sheetViews>
  <sheetFormatPr defaultRowHeight="15.75" x14ac:dyDescent="0.25"/>
  <cols>
    <col min="1" max="1" width="5.85546875" style="45" bestFit="1" customWidth="1"/>
    <col min="2" max="3" width="6.140625" style="122" bestFit="1" customWidth="1"/>
    <col min="4" max="4" width="12.140625" style="123" customWidth="1"/>
    <col min="5" max="5" width="8.42578125" style="126" customWidth="1"/>
    <col min="6" max="6" width="24.42578125" style="63" customWidth="1"/>
    <col min="7" max="7" width="13.42578125" style="64" bestFit="1" customWidth="1"/>
    <col min="8" max="8" width="2.7109375" style="64" bestFit="1" customWidth="1"/>
    <col min="9" max="9" width="12.42578125" style="63" bestFit="1" customWidth="1"/>
    <col min="10" max="10" width="8.140625" style="64" bestFit="1" customWidth="1"/>
    <col min="11" max="11" width="7.85546875" style="126" bestFit="1" customWidth="1"/>
    <col min="12" max="13" width="7.42578125" style="126" hidden="1" customWidth="1"/>
    <col min="14" max="14" width="4" style="127" customWidth="1"/>
    <col min="15" max="15" width="3.28515625" style="127" customWidth="1"/>
    <col min="16" max="16" width="5" style="127" customWidth="1"/>
    <col min="17" max="17" width="7.85546875" style="127" bestFit="1" customWidth="1"/>
    <col min="18" max="256" width="9.140625" style="127"/>
    <col min="257" max="257" width="5.85546875" style="127" bestFit="1" customWidth="1"/>
    <col min="258" max="259" width="6.140625" style="127" bestFit="1" customWidth="1"/>
    <col min="260" max="260" width="12.140625" style="127" customWidth="1"/>
    <col min="261" max="261" width="8.42578125" style="127" customWidth="1"/>
    <col min="262" max="262" width="24.42578125" style="127" customWidth="1"/>
    <col min="263" max="263" width="13.42578125" style="127" bestFit="1" customWidth="1"/>
    <col min="264" max="264" width="2.7109375" style="127" bestFit="1" customWidth="1"/>
    <col min="265" max="265" width="12.42578125" style="127" bestFit="1" customWidth="1"/>
    <col min="266" max="266" width="8.140625" style="127" bestFit="1" customWidth="1"/>
    <col min="267" max="267" width="7.85546875" style="127" bestFit="1" customWidth="1"/>
    <col min="268" max="269" width="0" style="127" hidden="1" customWidth="1"/>
    <col min="270" max="270" width="4" style="127" customWidth="1"/>
    <col min="271" max="271" width="3.28515625" style="127" customWidth="1"/>
    <col min="272" max="272" width="5" style="127" customWidth="1"/>
    <col min="273" max="273" width="7.85546875" style="127" bestFit="1" customWidth="1"/>
    <col min="274" max="512" width="9.140625" style="127"/>
    <col min="513" max="513" width="5.85546875" style="127" bestFit="1" customWidth="1"/>
    <col min="514" max="515" width="6.140625" style="127" bestFit="1" customWidth="1"/>
    <col min="516" max="516" width="12.140625" style="127" customWidth="1"/>
    <col min="517" max="517" width="8.42578125" style="127" customWidth="1"/>
    <col min="518" max="518" width="24.42578125" style="127" customWidth="1"/>
    <col min="519" max="519" width="13.42578125" style="127" bestFit="1" customWidth="1"/>
    <col min="520" max="520" width="2.7109375" style="127" bestFit="1" customWidth="1"/>
    <col min="521" max="521" width="12.42578125" style="127" bestFit="1" customWidth="1"/>
    <col min="522" max="522" width="8.140625" style="127" bestFit="1" customWidth="1"/>
    <col min="523" max="523" width="7.85546875" style="127" bestFit="1" customWidth="1"/>
    <col min="524" max="525" width="0" style="127" hidden="1" customWidth="1"/>
    <col min="526" max="526" width="4" style="127" customWidth="1"/>
    <col min="527" max="527" width="3.28515625" style="127" customWidth="1"/>
    <col min="528" max="528" width="5" style="127" customWidth="1"/>
    <col min="529" max="529" width="7.85546875" style="127" bestFit="1" customWidth="1"/>
    <col min="530" max="768" width="9.140625" style="127"/>
    <col min="769" max="769" width="5.85546875" style="127" bestFit="1" customWidth="1"/>
    <col min="770" max="771" width="6.140625" style="127" bestFit="1" customWidth="1"/>
    <col min="772" max="772" width="12.140625" style="127" customWidth="1"/>
    <col min="773" max="773" width="8.42578125" style="127" customWidth="1"/>
    <col min="774" max="774" width="24.42578125" style="127" customWidth="1"/>
    <col min="775" max="775" width="13.42578125" style="127" bestFit="1" customWidth="1"/>
    <col min="776" max="776" width="2.7109375" style="127" bestFit="1" customWidth="1"/>
    <col min="777" max="777" width="12.42578125" style="127" bestFit="1" customWidth="1"/>
    <col min="778" max="778" width="8.140625" style="127" bestFit="1" customWidth="1"/>
    <col min="779" max="779" width="7.85546875" style="127" bestFit="1" customWidth="1"/>
    <col min="780" max="781" width="0" style="127" hidden="1" customWidth="1"/>
    <col min="782" max="782" width="4" style="127" customWidth="1"/>
    <col min="783" max="783" width="3.28515625" style="127" customWidth="1"/>
    <col min="784" max="784" width="5" style="127" customWidth="1"/>
    <col min="785" max="785" width="7.85546875" style="127" bestFit="1" customWidth="1"/>
    <col min="786" max="1024" width="9.140625" style="127"/>
    <col min="1025" max="1025" width="5.85546875" style="127" bestFit="1" customWidth="1"/>
    <col min="1026" max="1027" width="6.140625" style="127" bestFit="1" customWidth="1"/>
    <col min="1028" max="1028" width="12.140625" style="127" customWidth="1"/>
    <col min="1029" max="1029" width="8.42578125" style="127" customWidth="1"/>
    <col min="1030" max="1030" width="24.42578125" style="127" customWidth="1"/>
    <col min="1031" max="1031" width="13.42578125" style="127" bestFit="1" customWidth="1"/>
    <col min="1032" max="1032" width="2.7109375" style="127" bestFit="1" customWidth="1"/>
    <col min="1033" max="1033" width="12.42578125" style="127" bestFit="1" customWidth="1"/>
    <col min="1034" max="1034" width="8.140625" style="127" bestFit="1" customWidth="1"/>
    <col min="1035" max="1035" width="7.85546875" style="127" bestFit="1" customWidth="1"/>
    <col min="1036" max="1037" width="0" style="127" hidden="1" customWidth="1"/>
    <col min="1038" max="1038" width="4" style="127" customWidth="1"/>
    <col min="1039" max="1039" width="3.28515625" style="127" customWidth="1"/>
    <col min="1040" max="1040" width="5" style="127" customWidth="1"/>
    <col min="1041" max="1041" width="7.85546875" style="127" bestFit="1" customWidth="1"/>
    <col min="1042" max="1280" width="9.140625" style="127"/>
    <col min="1281" max="1281" width="5.85546875" style="127" bestFit="1" customWidth="1"/>
    <col min="1282" max="1283" width="6.140625" style="127" bestFit="1" customWidth="1"/>
    <col min="1284" max="1284" width="12.140625" style="127" customWidth="1"/>
    <col min="1285" max="1285" width="8.42578125" style="127" customWidth="1"/>
    <col min="1286" max="1286" width="24.42578125" style="127" customWidth="1"/>
    <col min="1287" max="1287" width="13.42578125" style="127" bestFit="1" customWidth="1"/>
    <col min="1288" max="1288" width="2.7109375" style="127" bestFit="1" customWidth="1"/>
    <col min="1289" max="1289" width="12.42578125" style="127" bestFit="1" customWidth="1"/>
    <col min="1290" max="1290" width="8.140625" style="127" bestFit="1" customWidth="1"/>
    <col min="1291" max="1291" width="7.85546875" style="127" bestFit="1" customWidth="1"/>
    <col min="1292" max="1293" width="0" style="127" hidden="1" customWidth="1"/>
    <col min="1294" max="1294" width="4" style="127" customWidth="1"/>
    <col min="1295" max="1295" width="3.28515625" style="127" customWidth="1"/>
    <col min="1296" max="1296" width="5" style="127" customWidth="1"/>
    <col min="1297" max="1297" width="7.85546875" style="127" bestFit="1" customWidth="1"/>
    <col min="1298" max="1536" width="9.140625" style="127"/>
    <col min="1537" max="1537" width="5.85546875" style="127" bestFit="1" customWidth="1"/>
    <col min="1538" max="1539" width="6.140625" style="127" bestFit="1" customWidth="1"/>
    <col min="1540" max="1540" width="12.140625" style="127" customWidth="1"/>
    <col min="1541" max="1541" width="8.42578125" style="127" customWidth="1"/>
    <col min="1542" max="1542" width="24.42578125" style="127" customWidth="1"/>
    <col min="1543" max="1543" width="13.42578125" style="127" bestFit="1" customWidth="1"/>
    <col min="1544" max="1544" width="2.7109375" style="127" bestFit="1" customWidth="1"/>
    <col min="1545" max="1545" width="12.42578125" style="127" bestFit="1" customWidth="1"/>
    <col min="1546" max="1546" width="8.140625" style="127" bestFit="1" customWidth="1"/>
    <col min="1547" max="1547" width="7.85546875" style="127" bestFit="1" customWidth="1"/>
    <col min="1548" max="1549" width="0" style="127" hidden="1" customWidth="1"/>
    <col min="1550" max="1550" width="4" style="127" customWidth="1"/>
    <col min="1551" max="1551" width="3.28515625" style="127" customWidth="1"/>
    <col min="1552" max="1552" width="5" style="127" customWidth="1"/>
    <col min="1553" max="1553" width="7.85546875" style="127" bestFit="1" customWidth="1"/>
    <col min="1554" max="1792" width="9.140625" style="127"/>
    <col min="1793" max="1793" width="5.85546875" style="127" bestFit="1" customWidth="1"/>
    <col min="1794" max="1795" width="6.140625" style="127" bestFit="1" customWidth="1"/>
    <col min="1796" max="1796" width="12.140625" style="127" customWidth="1"/>
    <col min="1797" max="1797" width="8.42578125" style="127" customWidth="1"/>
    <col min="1798" max="1798" width="24.42578125" style="127" customWidth="1"/>
    <col min="1799" max="1799" width="13.42578125" style="127" bestFit="1" customWidth="1"/>
    <col min="1800" max="1800" width="2.7109375" style="127" bestFit="1" customWidth="1"/>
    <col min="1801" max="1801" width="12.42578125" style="127" bestFit="1" customWidth="1"/>
    <col min="1802" max="1802" width="8.140625" style="127" bestFit="1" customWidth="1"/>
    <col min="1803" max="1803" width="7.85546875" style="127" bestFit="1" customWidth="1"/>
    <col min="1804" max="1805" width="0" style="127" hidden="1" customWidth="1"/>
    <col min="1806" max="1806" width="4" style="127" customWidth="1"/>
    <col min="1807" max="1807" width="3.28515625" style="127" customWidth="1"/>
    <col min="1808" max="1808" width="5" style="127" customWidth="1"/>
    <col min="1809" max="1809" width="7.85546875" style="127" bestFit="1" customWidth="1"/>
    <col min="1810" max="2048" width="9.140625" style="127"/>
    <col min="2049" max="2049" width="5.85546875" style="127" bestFit="1" customWidth="1"/>
    <col min="2050" max="2051" width="6.140625" style="127" bestFit="1" customWidth="1"/>
    <col min="2052" max="2052" width="12.140625" style="127" customWidth="1"/>
    <col min="2053" max="2053" width="8.42578125" style="127" customWidth="1"/>
    <col min="2054" max="2054" width="24.42578125" style="127" customWidth="1"/>
    <col min="2055" max="2055" width="13.42578125" style="127" bestFit="1" customWidth="1"/>
    <col min="2056" max="2056" width="2.7109375" style="127" bestFit="1" customWidth="1"/>
    <col min="2057" max="2057" width="12.42578125" style="127" bestFit="1" customWidth="1"/>
    <col min="2058" max="2058" width="8.140625" style="127" bestFit="1" customWidth="1"/>
    <col min="2059" max="2059" width="7.85546875" style="127" bestFit="1" customWidth="1"/>
    <col min="2060" max="2061" width="0" style="127" hidden="1" customWidth="1"/>
    <col min="2062" max="2062" width="4" style="127" customWidth="1"/>
    <col min="2063" max="2063" width="3.28515625" style="127" customWidth="1"/>
    <col min="2064" max="2064" width="5" style="127" customWidth="1"/>
    <col min="2065" max="2065" width="7.85546875" style="127" bestFit="1" customWidth="1"/>
    <col min="2066" max="2304" width="9.140625" style="127"/>
    <col min="2305" max="2305" width="5.85546875" style="127" bestFit="1" customWidth="1"/>
    <col min="2306" max="2307" width="6.140625" style="127" bestFit="1" customWidth="1"/>
    <col min="2308" max="2308" width="12.140625" style="127" customWidth="1"/>
    <col min="2309" max="2309" width="8.42578125" style="127" customWidth="1"/>
    <col min="2310" max="2310" width="24.42578125" style="127" customWidth="1"/>
    <col min="2311" max="2311" width="13.42578125" style="127" bestFit="1" customWidth="1"/>
    <col min="2312" max="2312" width="2.7109375" style="127" bestFit="1" customWidth="1"/>
    <col min="2313" max="2313" width="12.42578125" style="127" bestFit="1" customWidth="1"/>
    <col min="2314" max="2314" width="8.140625" style="127" bestFit="1" customWidth="1"/>
    <col min="2315" max="2315" width="7.85546875" style="127" bestFit="1" customWidth="1"/>
    <col min="2316" max="2317" width="0" style="127" hidden="1" customWidth="1"/>
    <col min="2318" max="2318" width="4" style="127" customWidth="1"/>
    <col min="2319" max="2319" width="3.28515625" style="127" customWidth="1"/>
    <col min="2320" max="2320" width="5" style="127" customWidth="1"/>
    <col min="2321" max="2321" width="7.85546875" style="127" bestFit="1" customWidth="1"/>
    <col min="2322" max="2560" width="9.140625" style="127"/>
    <col min="2561" max="2561" width="5.85546875" style="127" bestFit="1" customWidth="1"/>
    <col min="2562" max="2563" width="6.140625" style="127" bestFit="1" customWidth="1"/>
    <col min="2564" max="2564" width="12.140625" style="127" customWidth="1"/>
    <col min="2565" max="2565" width="8.42578125" style="127" customWidth="1"/>
    <col min="2566" max="2566" width="24.42578125" style="127" customWidth="1"/>
    <col min="2567" max="2567" width="13.42578125" style="127" bestFit="1" customWidth="1"/>
    <col min="2568" max="2568" width="2.7109375" style="127" bestFit="1" customWidth="1"/>
    <col min="2569" max="2569" width="12.42578125" style="127" bestFit="1" customWidth="1"/>
    <col min="2570" max="2570" width="8.140625" style="127" bestFit="1" customWidth="1"/>
    <col min="2571" max="2571" width="7.85546875" style="127" bestFit="1" customWidth="1"/>
    <col min="2572" max="2573" width="0" style="127" hidden="1" customWidth="1"/>
    <col min="2574" max="2574" width="4" style="127" customWidth="1"/>
    <col min="2575" max="2575" width="3.28515625" style="127" customWidth="1"/>
    <col min="2576" max="2576" width="5" style="127" customWidth="1"/>
    <col min="2577" max="2577" width="7.85546875" style="127" bestFit="1" customWidth="1"/>
    <col min="2578" max="2816" width="9.140625" style="127"/>
    <col min="2817" max="2817" width="5.85546875" style="127" bestFit="1" customWidth="1"/>
    <col min="2818" max="2819" width="6.140625" style="127" bestFit="1" customWidth="1"/>
    <col min="2820" max="2820" width="12.140625" style="127" customWidth="1"/>
    <col min="2821" max="2821" width="8.42578125" style="127" customWidth="1"/>
    <col min="2822" max="2822" width="24.42578125" style="127" customWidth="1"/>
    <col min="2823" max="2823" width="13.42578125" style="127" bestFit="1" customWidth="1"/>
    <col min="2824" max="2824" width="2.7109375" style="127" bestFit="1" customWidth="1"/>
    <col min="2825" max="2825" width="12.42578125" style="127" bestFit="1" customWidth="1"/>
    <col min="2826" max="2826" width="8.140625" style="127" bestFit="1" customWidth="1"/>
    <col min="2827" max="2827" width="7.85546875" style="127" bestFit="1" customWidth="1"/>
    <col min="2828" max="2829" width="0" style="127" hidden="1" customWidth="1"/>
    <col min="2830" max="2830" width="4" style="127" customWidth="1"/>
    <col min="2831" max="2831" width="3.28515625" style="127" customWidth="1"/>
    <col min="2832" max="2832" width="5" style="127" customWidth="1"/>
    <col min="2833" max="2833" width="7.85546875" style="127" bestFit="1" customWidth="1"/>
    <col min="2834" max="3072" width="9.140625" style="127"/>
    <col min="3073" max="3073" width="5.85546875" style="127" bestFit="1" customWidth="1"/>
    <col min="3074" max="3075" width="6.140625" style="127" bestFit="1" customWidth="1"/>
    <col min="3076" max="3076" width="12.140625" style="127" customWidth="1"/>
    <col min="3077" max="3077" width="8.42578125" style="127" customWidth="1"/>
    <col min="3078" max="3078" width="24.42578125" style="127" customWidth="1"/>
    <col min="3079" max="3079" width="13.42578125" style="127" bestFit="1" customWidth="1"/>
    <col min="3080" max="3080" width="2.7109375" style="127" bestFit="1" customWidth="1"/>
    <col min="3081" max="3081" width="12.42578125" style="127" bestFit="1" customWidth="1"/>
    <col min="3082" max="3082" width="8.140625" style="127" bestFit="1" customWidth="1"/>
    <col min="3083" max="3083" width="7.85546875" style="127" bestFit="1" customWidth="1"/>
    <col min="3084" max="3085" width="0" style="127" hidden="1" customWidth="1"/>
    <col min="3086" max="3086" width="4" style="127" customWidth="1"/>
    <col min="3087" max="3087" width="3.28515625" style="127" customWidth="1"/>
    <col min="3088" max="3088" width="5" style="127" customWidth="1"/>
    <col min="3089" max="3089" width="7.85546875" style="127" bestFit="1" customWidth="1"/>
    <col min="3090" max="3328" width="9.140625" style="127"/>
    <col min="3329" max="3329" width="5.85546875" style="127" bestFit="1" customWidth="1"/>
    <col min="3330" max="3331" width="6.140625" style="127" bestFit="1" customWidth="1"/>
    <col min="3332" max="3332" width="12.140625" style="127" customWidth="1"/>
    <col min="3333" max="3333" width="8.42578125" style="127" customWidth="1"/>
    <col min="3334" max="3334" width="24.42578125" style="127" customWidth="1"/>
    <col min="3335" max="3335" width="13.42578125" style="127" bestFit="1" customWidth="1"/>
    <col min="3336" max="3336" width="2.7109375" style="127" bestFit="1" customWidth="1"/>
    <col min="3337" max="3337" width="12.42578125" style="127" bestFit="1" customWidth="1"/>
    <col min="3338" max="3338" width="8.140625" style="127" bestFit="1" customWidth="1"/>
    <col min="3339" max="3339" width="7.85546875" style="127" bestFit="1" customWidth="1"/>
    <col min="3340" max="3341" width="0" style="127" hidden="1" customWidth="1"/>
    <col min="3342" max="3342" width="4" style="127" customWidth="1"/>
    <col min="3343" max="3343" width="3.28515625" style="127" customWidth="1"/>
    <col min="3344" max="3344" width="5" style="127" customWidth="1"/>
    <col min="3345" max="3345" width="7.85546875" style="127" bestFit="1" customWidth="1"/>
    <col min="3346" max="3584" width="9.140625" style="127"/>
    <col min="3585" max="3585" width="5.85546875" style="127" bestFit="1" customWidth="1"/>
    <col min="3586" max="3587" width="6.140625" style="127" bestFit="1" customWidth="1"/>
    <col min="3588" max="3588" width="12.140625" style="127" customWidth="1"/>
    <col min="3589" max="3589" width="8.42578125" style="127" customWidth="1"/>
    <col min="3590" max="3590" width="24.42578125" style="127" customWidth="1"/>
    <col min="3591" max="3591" width="13.42578125" style="127" bestFit="1" customWidth="1"/>
    <col min="3592" max="3592" width="2.7109375" style="127" bestFit="1" customWidth="1"/>
    <col min="3593" max="3593" width="12.42578125" style="127" bestFit="1" customWidth="1"/>
    <col min="3594" max="3594" width="8.140625" style="127" bestFit="1" customWidth="1"/>
    <col min="3595" max="3595" width="7.85546875" style="127" bestFit="1" customWidth="1"/>
    <col min="3596" max="3597" width="0" style="127" hidden="1" customWidth="1"/>
    <col min="3598" max="3598" width="4" style="127" customWidth="1"/>
    <col min="3599" max="3599" width="3.28515625" style="127" customWidth="1"/>
    <col min="3600" max="3600" width="5" style="127" customWidth="1"/>
    <col min="3601" max="3601" width="7.85546875" style="127" bestFit="1" customWidth="1"/>
    <col min="3602" max="3840" width="9.140625" style="127"/>
    <col min="3841" max="3841" width="5.85546875" style="127" bestFit="1" customWidth="1"/>
    <col min="3842" max="3843" width="6.140625" style="127" bestFit="1" customWidth="1"/>
    <col min="3844" max="3844" width="12.140625" style="127" customWidth="1"/>
    <col min="3845" max="3845" width="8.42578125" style="127" customWidth="1"/>
    <col min="3846" max="3846" width="24.42578125" style="127" customWidth="1"/>
    <col min="3847" max="3847" width="13.42578125" style="127" bestFit="1" customWidth="1"/>
    <col min="3848" max="3848" width="2.7109375" style="127" bestFit="1" customWidth="1"/>
    <col min="3849" max="3849" width="12.42578125" style="127" bestFit="1" customWidth="1"/>
    <col min="3850" max="3850" width="8.140625" style="127" bestFit="1" customWidth="1"/>
    <col min="3851" max="3851" width="7.85546875" style="127" bestFit="1" customWidth="1"/>
    <col min="3852" max="3853" width="0" style="127" hidden="1" customWidth="1"/>
    <col min="3854" max="3854" width="4" style="127" customWidth="1"/>
    <col min="3855" max="3855" width="3.28515625" style="127" customWidth="1"/>
    <col min="3856" max="3856" width="5" style="127" customWidth="1"/>
    <col min="3857" max="3857" width="7.85546875" style="127" bestFit="1" customWidth="1"/>
    <col min="3858" max="4096" width="9.140625" style="127"/>
    <col min="4097" max="4097" width="5.85546875" style="127" bestFit="1" customWidth="1"/>
    <col min="4098" max="4099" width="6.140625" style="127" bestFit="1" customWidth="1"/>
    <col min="4100" max="4100" width="12.140625" style="127" customWidth="1"/>
    <col min="4101" max="4101" width="8.42578125" style="127" customWidth="1"/>
    <col min="4102" max="4102" width="24.42578125" style="127" customWidth="1"/>
    <col min="4103" max="4103" width="13.42578125" style="127" bestFit="1" customWidth="1"/>
    <col min="4104" max="4104" width="2.7109375" style="127" bestFit="1" customWidth="1"/>
    <col min="4105" max="4105" width="12.42578125" style="127" bestFit="1" customWidth="1"/>
    <col min="4106" max="4106" width="8.140625" style="127" bestFit="1" customWidth="1"/>
    <col min="4107" max="4107" width="7.85546875" style="127" bestFit="1" customWidth="1"/>
    <col min="4108" max="4109" width="0" style="127" hidden="1" customWidth="1"/>
    <col min="4110" max="4110" width="4" style="127" customWidth="1"/>
    <col min="4111" max="4111" width="3.28515625" style="127" customWidth="1"/>
    <col min="4112" max="4112" width="5" style="127" customWidth="1"/>
    <col min="4113" max="4113" width="7.85546875" style="127" bestFit="1" customWidth="1"/>
    <col min="4114" max="4352" width="9.140625" style="127"/>
    <col min="4353" max="4353" width="5.85546875" style="127" bestFit="1" customWidth="1"/>
    <col min="4354" max="4355" width="6.140625" style="127" bestFit="1" customWidth="1"/>
    <col min="4356" max="4356" width="12.140625" style="127" customWidth="1"/>
    <col min="4357" max="4357" width="8.42578125" style="127" customWidth="1"/>
    <col min="4358" max="4358" width="24.42578125" style="127" customWidth="1"/>
    <col min="4359" max="4359" width="13.42578125" style="127" bestFit="1" customWidth="1"/>
    <col min="4360" max="4360" width="2.7109375" style="127" bestFit="1" customWidth="1"/>
    <col min="4361" max="4361" width="12.42578125" style="127" bestFit="1" customWidth="1"/>
    <col min="4362" max="4362" width="8.140625" style="127" bestFit="1" customWidth="1"/>
    <col min="4363" max="4363" width="7.85546875" style="127" bestFit="1" customWidth="1"/>
    <col min="4364" max="4365" width="0" style="127" hidden="1" customWidth="1"/>
    <col min="4366" max="4366" width="4" style="127" customWidth="1"/>
    <col min="4367" max="4367" width="3.28515625" style="127" customWidth="1"/>
    <col min="4368" max="4368" width="5" style="127" customWidth="1"/>
    <col min="4369" max="4369" width="7.85546875" style="127" bestFit="1" customWidth="1"/>
    <col min="4370" max="4608" width="9.140625" style="127"/>
    <col min="4609" max="4609" width="5.85546875" style="127" bestFit="1" customWidth="1"/>
    <col min="4610" max="4611" width="6.140625" style="127" bestFit="1" customWidth="1"/>
    <col min="4612" max="4612" width="12.140625" style="127" customWidth="1"/>
    <col min="4613" max="4613" width="8.42578125" style="127" customWidth="1"/>
    <col min="4614" max="4614" width="24.42578125" style="127" customWidth="1"/>
    <col min="4615" max="4615" width="13.42578125" style="127" bestFit="1" customWidth="1"/>
    <col min="4616" max="4616" width="2.7109375" style="127" bestFit="1" customWidth="1"/>
    <col min="4617" max="4617" width="12.42578125" style="127" bestFit="1" customWidth="1"/>
    <col min="4618" max="4618" width="8.140625" style="127" bestFit="1" customWidth="1"/>
    <col min="4619" max="4619" width="7.85546875" style="127" bestFit="1" customWidth="1"/>
    <col min="4620" max="4621" width="0" style="127" hidden="1" customWidth="1"/>
    <col min="4622" max="4622" width="4" style="127" customWidth="1"/>
    <col min="4623" max="4623" width="3.28515625" style="127" customWidth="1"/>
    <col min="4624" max="4624" width="5" style="127" customWidth="1"/>
    <col min="4625" max="4625" width="7.85546875" style="127" bestFit="1" customWidth="1"/>
    <col min="4626" max="4864" width="9.140625" style="127"/>
    <col min="4865" max="4865" width="5.85546875" style="127" bestFit="1" customWidth="1"/>
    <col min="4866" max="4867" width="6.140625" style="127" bestFit="1" customWidth="1"/>
    <col min="4868" max="4868" width="12.140625" style="127" customWidth="1"/>
    <col min="4869" max="4869" width="8.42578125" style="127" customWidth="1"/>
    <col min="4870" max="4870" width="24.42578125" style="127" customWidth="1"/>
    <col min="4871" max="4871" width="13.42578125" style="127" bestFit="1" customWidth="1"/>
    <col min="4872" max="4872" width="2.7109375" style="127" bestFit="1" customWidth="1"/>
    <col min="4873" max="4873" width="12.42578125" style="127" bestFit="1" customWidth="1"/>
    <col min="4874" max="4874" width="8.140625" style="127" bestFit="1" customWidth="1"/>
    <col min="4875" max="4875" width="7.85546875" style="127" bestFit="1" customWidth="1"/>
    <col min="4876" max="4877" width="0" style="127" hidden="1" customWidth="1"/>
    <col min="4878" max="4878" width="4" style="127" customWidth="1"/>
    <col min="4879" max="4879" width="3.28515625" style="127" customWidth="1"/>
    <col min="4880" max="4880" width="5" style="127" customWidth="1"/>
    <col min="4881" max="4881" width="7.85546875" style="127" bestFit="1" customWidth="1"/>
    <col min="4882" max="5120" width="9.140625" style="127"/>
    <col min="5121" max="5121" width="5.85546875" style="127" bestFit="1" customWidth="1"/>
    <col min="5122" max="5123" width="6.140625" style="127" bestFit="1" customWidth="1"/>
    <col min="5124" max="5124" width="12.140625" style="127" customWidth="1"/>
    <col min="5125" max="5125" width="8.42578125" style="127" customWidth="1"/>
    <col min="5126" max="5126" width="24.42578125" style="127" customWidth="1"/>
    <col min="5127" max="5127" width="13.42578125" style="127" bestFit="1" customWidth="1"/>
    <col min="5128" max="5128" width="2.7109375" style="127" bestFit="1" customWidth="1"/>
    <col min="5129" max="5129" width="12.42578125" style="127" bestFit="1" customWidth="1"/>
    <col min="5130" max="5130" width="8.140625" style="127" bestFit="1" customWidth="1"/>
    <col min="5131" max="5131" width="7.85546875" style="127" bestFit="1" customWidth="1"/>
    <col min="5132" max="5133" width="0" style="127" hidden="1" customWidth="1"/>
    <col min="5134" max="5134" width="4" style="127" customWidth="1"/>
    <col min="5135" max="5135" width="3.28515625" style="127" customWidth="1"/>
    <col min="5136" max="5136" width="5" style="127" customWidth="1"/>
    <col min="5137" max="5137" width="7.85546875" style="127" bestFit="1" customWidth="1"/>
    <col min="5138" max="5376" width="9.140625" style="127"/>
    <col min="5377" max="5377" width="5.85546875" style="127" bestFit="1" customWidth="1"/>
    <col min="5378" max="5379" width="6.140625" style="127" bestFit="1" customWidth="1"/>
    <col min="5380" max="5380" width="12.140625" style="127" customWidth="1"/>
    <col min="5381" max="5381" width="8.42578125" style="127" customWidth="1"/>
    <col min="5382" max="5382" width="24.42578125" style="127" customWidth="1"/>
    <col min="5383" max="5383" width="13.42578125" style="127" bestFit="1" customWidth="1"/>
    <col min="5384" max="5384" width="2.7109375" style="127" bestFit="1" customWidth="1"/>
    <col min="5385" max="5385" width="12.42578125" style="127" bestFit="1" customWidth="1"/>
    <col min="5386" max="5386" width="8.140625" style="127" bestFit="1" customWidth="1"/>
    <col min="5387" max="5387" width="7.85546875" style="127" bestFit="1" customWidth="1"/>
    <col min="5388" max="5389" width="0" style="127" hidden="1" customWidth="1"/>
    <col min="5390" max="5390" width="4" style="127" customWidth="1"/>
    <col min="5391" max="5391" width="3.28515625" style="127" customWidth="1"/>
    <col min="5392" max="5392" width="5" style="127" customWidth="1"/>
    <col min="5393" max="5393" width="7.85546875" style="127" bestFit="1" customWidth="1"/>
    <col min="5394" max="5632" width="9.140625" style="127"/>
    <col min="5633" max="5633" width="5.85546875" style="127" bestFit="1" customWidth="1"/>
    <col min="5634" max="5635" width="6.140625" style="127" bestFit="1" customWidth="1"/>
    <col min="5636" max="5636" width="12.140625" style="127" customWidth="1"/>
    <col min="5637" max="5637" width="8.42578125" style="127" customWidth="1"/>
    <col min="5638" max="5638" width="24.42578125" style="127" customWidth="1"/>
    <col min="5639" max="5639" width="13.42578125" style="127" bestFit="1" customWidth="1"/>
    <col min="5640" max="5640" width="2.7109375" style="127" bestFit="1" customWidth="1"/>
    <col min="5641" max="5641" width="12.42578125" style="127" bestFit="1" customWidth="1"/>
    <col min="5642" max="5642" width="8.140625" style="127" bestFit="1" customWidth="1"/>
    <col min="5643" max="5643" width="7.85546875" style="127" bestFit="1" customWidth="1"/>
    <col min="5644" max="5645" width="0" style="127" hidden="1" customWidth="1"/>
    <col min="5646" max="5646" width="4" style="127" customWidth="1"/>
    <col min="5647" max="5647" width="3.28515625" style="127" customWidth="1"/>
    <col min="5648" max="5648" width="5" style="127" customWidth="1"/>
    <col min="5649" max="5649" width="7.85546875" style="127" bestFit="1" customWidth="1"/>
    <col min="5650" max="5888" width="9.140625" style="127"/>
    <col min="5889" max="5889" width="5.85546875" style="127" bestFit="1" customWidth="1"/>
    <col min="5890" max="5891" width="6.140625" style="127" bestFit="1" customWidth="1"/>
    <col min="5892" max="5892" width="12.140625" style="127" customWidth="1"/>
    <col min="5893" max="5893" width="8.42578125" style="127" customWidth="1"/>
    <col min="5894" max="5894" width="24.42578125" style="127" customWidth="1"/>
    <col min="5895" max="5895" width="13.42578125" style="127" bestFit="1" customWidth="1"/>
    <col min="5896" max="5896" width="2.7109375" style="127" bestFit="1" customWidth="1"/>
    <col min="5897" max="5897" width="12.42578125" style="127" bestFit="1" customWidth="1"/>
    <col min="5898" max="5898" width="8.140625" style="127" bestFit="1" customWidth="1"/>
    <col min="5899" max="5899" width="7.85546875" style="127" bestFit="1" customWidth="1"/>
    <col min="5900" max="5901" width="0" style="127" hidden="1" customWidth="1"/>
    <col min="5902" max="5902" width="4" style="127" customWidth="1"/>
    <col min="5903" max="5903" width="3.28515625" style="127" customWidth="1"/>
    <col min="5904" max="5904" width="5" style="127" customWidth="1"/>
    <col min="5905" max="5905" width="7.85546875" style="127" bestFit="1" customWidth="1"/>
    <col min="5906" max="6144" width="9.140625" style="127"/>
    <col min="6145" max="6145" width="5.85546875" style="127" bestFit="1" customWidth="1"/>
    <col min="6146" max="6147" width="6.140625" style="127" bestFit="1" customWidth="1"/>
    <col min="6148" max="6148" width="12.140625" style="127" customWidth="1"/>
    <col min="6149" max="6149" width="8.42578125" style="127" customWidth="1"/>
    <col min="6150" max="6150" width="24.42578125" style="127" customWidth="1"/>
    <col min="6151" max="6151" width="13.42578125" style="127" bestFit="1" customWidth="1"/>
    <col min="6152" max="6152" width="2.7109375" style="127" bestFit="1" customWidth="1"/>
    <col min="6153" max="6153" width="12.42578125" style="127" bestFit="1" customWidth="1"/>
    <col min="6154" max="6154" width="8.140625" style="127" bestFit="1" customWidth="1"/>
    <col min="6155" max="6155" width="7.85546875" style="127" bestFit="1" customWidth="1"/>
    <col min="6156" max="6157" width="0" style="127" hidden="1" customWidth="1"/>
    <col min="6158" max="6158" width="4" style="127" customWidth="1"/>
    <col min="6159" max="6159" width="3.28515625" style="127" customWidth="1"/>
    <col min="6160" max="6160" width="5" style="127" customWidth="1"/>
    <col min="6161" max="6161" width="7.85546875" style="127" bestFit="1" customWidth="1"/>
    <col min="6162" max="6400" width="9.140625" style="127"/>
    <col min="6401" max="6401" width="5.85546875" style="127" bestFit="1" customWidth="1"/>
    <col min="6402" max="6403" width="6.140625" style="127" bestFit="1" customWidth="1"/>
    <col min="6404" max="6404" width="12.140625" style="127" customWidth="1"/>
    <col min="6405" max="6405" width="8.42578125" style="127" customWidth="1"/>
    <col min="6406" max="6406" width="24.42578125" style="127" customWidth="1"/>
    <col min="6407" max="6407" width="13.42578125" style="127" bestFit="1" customWidth="1"/>
    <col min="6408" max="6408" width="2.7109375" style="127" bestFit="1" customWidth="1"/>
    <col min="6409" max="6409" width="12.42578125" style="127" bestFit="1" customWidth="1"/>
    <col min="6410" max="6410" width="8.140625" style="127" bestFit="1" customWidth="1"/>
    <col min="6411" max="6411" width="7.85546875" style="127" bestFit="1" customWidth="1"/>
    <col min="6412" max="6413" width="0" style="127" hidden="1" customWidth="1"/>
    <col min="6414" max="6414" width="4" style="127" customWidth="1"/>
    <col min="6415" max="6415" width="3.28515625" style="127" customWidth="1"/>
    <col min="6416" max="6416" width="5" style="127" customWidth="1"/>
    <col min="6417" max="6417" width="7.85546875" style="127" bestFit="1" customWidth="1"/>
    <col min="6418" max="6656" width="9.140625" style="127"/>
    <col min="6657" max="6657" width="5.85546875" style="127" bestFit="1" customWidth="1"/>
    <col min="6658" max="6659" width="6.140625" style="127" bestFit="1" customWidth="1"/>
    <col min="6660" max="6660" width="12.140625" style="127" customWidth="1"/>
    <col min="6661" max="6661" width="8.42578125" style="127" customWidth="1"/>
    <col min="6662" max="6662" width="24.42578125" style="127" customWidth="1"/>
    <col min="6663" max="6663" width="13.42578125" style="127" bestFit="1" customWidth="1"/>
    <col min="6664" max="6664" width="2.7109375" style="127" bestFit="1" customWidth="1"/>
    <col min="6665" max="6665" width="12.42578125" style="127" bestFit="1" customWidth="1"/>
    <col min="6666" max="6666" width="8.140625" style="127" bestFit="1" customWidth="1"/>
    <col min="6667" max="6667" width="7.85546875" style="127" bestFit="1" customWidth="1"/>
    <col min="6668" max="6669" width="0" style="127" hidden="1" customWidth="1"/>
    <col min="6670" max="6670" width="4" style="127" customWidth="1"/>
    <col min="6671" max="6671" width="3.28515625" style="127" customWidth="1"/>
    <col min="6672" max="6672" width="5" style="127" customWidth="1"/>
    <col min="6673" max="6673" width="7.85546875" style="127" bestFit="1" customWidth="1"/>
    <col min="6674" max="6912" width="9.140625" style="127"/>
    <col min="6913" max="6913" width="5.85546875" style="127" bestFit="1" customWidth="1"/>
    <col min="6914" max="6915" width="6.140625" style="127" bestFit="1" customWidth="1"/>
    <col min="6916" max="6916" width="12.140625" style="127" customWidth="1"/>
    <col min="6917" max="6917" width="8.42578125" style="127" customWidth="1"/>
    <col min="6918" max="6918" width="24.42578125" style="127" customWidth="1"/>
    <col min="6919" max="6919" width="13.42578125" style="127" bestFit="1" customWidth="1"/>
    <col min="6920" max="6920" width="2.7109375" style="127" bestFit="1" customWidth="1"/>
    <col min="6921" max="6921" width="12.42578125" style="127" bestFit="1" customWidth="1"/>
    <col min="6922" max="6922" width="8.140625" style="127" bestFit="1" customWidth="1"/>
    <col min="6923" max="6923" width="7.85546875" style="127" bestFit="1" customWidth="1"/>
    <col min="6924" max="6925" width="0" style="127" hidden="1" customWidth="1"/>
    <col min="6926" max="6926" width="4" style="127" customWidth="1"/>
    <col min="6927" max="6927" width="3.28515625" style="127" customWidth="1"/>
    <col min="6928" max="6928" width="5" style="127" customWidth="1"/>
    <col min="6929" max="6929" width="7.85546875" style="127" bestFit="1" customWidth="1"/>
    <col min="6930" max="7168" width="9.140625" style="127"/>
    <col min="7169" max="7169" width="5.85546875" style="127" bestFit="1" customWidth="1"/>
    <col min="7170" max="7171" width="6.140625" style="127" bestFit="1" customWidth="1"/>
    <col min="7172" max="7172" width="12.140625" style="127" customWidth="1"/>
    <col min="7173" max="7173" width="8.42578125" style="127" customWidth="1"/>
    <col min="7174" max="7174" width="24.42578125" style="127" customWidth="1"/>
    <col min="7175" max="7175" width="13.42578125" style="127" bestFit="1" customWidth="1"/>
    <col min="7176" max="7176" width="2.7109375" style="127" bestFit="1" customWidth="1"/>
    <col min="7177" max="7177" width="12.42578125" style="127" bestFit="1" customWidth="1"/>
    <col min="7178" max="7178" width="8.140625" style="127" bestFit="1" customWidth="1"/>
    <col min="7179" max="7179" width="7.85546875" style="127" bestFit="1" customWidth="1"/>
    <col min="7180" max="7181" width="0" style="127" hidden="1" customWidth="1"/>
    <col min="7182" max="7182" width="4" style="127" customWidth="1"/>
    <col min="7183" max="7183" width="3.28515625" style="127" customWidth="1"/>
    <col min="7184" max="7184" width="5" style="127" customWidth="1"/>
    <col min="7185" max="7185" width="7.85546875" style="127" bestFit="1" customWidth="1"/>
    <col min="7186" max="7424" width="9.140625" style="127"/>
    <col min="7425" max="7425" width="5.85546875" style="127" bestFit="1" customWidth="1"/>
    <col min="7426" max="7427" width="6.140625" style="127" bestFit="1" customWidth="1"/>
    <col min="7428" max="7428" width="12.140625" style="127" customWidth="1"/>
    <col min="7429" max="7429" width="8.42578125" style="127" customWidth="1"/>
    <col min="7430" max="7430" width="24.42578125" style="127" customWidth="1"/>
    <col min="7431" max="7431" width="13.42578125" style="127" bestFit="1" customWidth="1"/>
    <col min="7432" max="7432" width="2.7109375" style="127" bestFit="1" customWidth="1"/>
    <col min="7433" max="7433" width="12.42578125" style="127" bestFit="1" customWidth="1"/>
    <col min="7434" max="7434" width="8.140625" style="127" bestFit="1" customWidth="1"/>
    <col min="7435" max="7435" width="7.85546875" style="127" bestFit="1" customWidth="1"/>
    <col min="7436" max="7437" width="0" style="127" hidden="1" customWidth="1"/>
    <col min="7438" max="7438" width="4" style="127" customWidth="1"/>
    <col min="7439" max="7439" width="3.28515625" style="127" customWidth="1"/>
    <col min="7440" max="7440" width="5" style="127" customWidth="1"/>
    <col min="7441" max="7441" width="7.85546875" style="127" bestFit="1" customWidth="1"/>
    <col min="7442" max="7680" width="9.140625" style="127"/>
    <col min="7681" max="7681" width="5.85546875" style="127" bestFit="1" customWidth="1"/>
    <col min="7682" max="7683" width="6.140625" style="127" bestFit="1" customWidth="1"/>
    <col min="7684" max="7684" width="12.140625" style="127" customWidth="1"/>
    <col min="7685" max="7685" width="8.42578125" style="127" customWidth="1"/>
    <col min="7686" max="7686" width="24.42578125" style="127" customWidth="1"/>
    <col min="7687" max="7687" width="13.42578125" style="127" bestFit="1" customWidth="1"/>
    <col min="7688" max="7688" width="2.7109375" style="127" bestFit="1" customWidth="1"/>
    <col min="7689" max="7689" width="12.42578125" style="127" bestFit="1" customWidth="1"/>
    <col min="7690" max="7690" width="8.140625" style="127" bestFit="1" customWidth="1"/>
    <col min="7691" max="7691" width="7.85546875" style="127" bestFit="1" customWidth="1"/>
    <col min="7692" max="7693" width="0" style="127" hidden="1" customWidth="1"/>
    <col min="7694" max="7694" width="4" style="127" customWidth="1"/>
    <col min="7695" max="7695" width="3.28515625" style="127" customWidth="1"/>
    <col min="7696" max="7696" width="5" style="127" customWidth="1"/>
    <col min="7697" max="7697" width="7.85546875" style="127" bestFit="1" customWidth="1"/>
    <col min="7698" max="7936" width="9.140625" style="127"/>
    <col min="7937" max="7937" width="5.85546875" style="127" bestFit="1" customWidth="1"/>
    <col min="7938" max="7939" width="6.140625" style="127" bestFit="1" customWidth="1"/>
    <col min="7940" max="7940" width="12.140625" style="127" customWidth="1"/>
    <col min="7941" max="7941" width="8.42578125" style="127" customWidth="1"/>
    <col min="7942" max="7942" width="24.42578125" style="127" customWidth="1"/>
    <col min="7943" max="7943" width="13.42578125" style="127" bestFit="1" customWidth="1"/>
    <col min="7944" max="7944" width="2.7109375" style="127" bestFit="1" customWidth="1"/>
    <col min="7945" max="7945" width="12.42578125" style="127" bestFit="1" customWidth="1"/>
    <col min="7946" max="7946" width="8.140625" style="127" bestFit="1" customWidth="1"/>
    <col min="7947" max="7947" width="7.85546875" style="127" bestFit="1" customWidth="1"/>
    <col min="7948" max="7949" width="0" style="127" hidden="1" customWidth="1"/>
    <col min="7950" max="7950" width="4" style="127" customWidth="1"/>
    <col min="7951" max="7951" width="3.28515625" style="127" customWidth="1"/>
    <col min="7952" max="7952" width="5" style="127" customWidth="1"/>
    <col min="7953" max="7953" width="7.85546875" style="127" bestFit="1" customWidth="1"/>
    <col min="7954" max="8192" width="9.140625" style="127"/>
    <col min="8193" max="8193" width="5.85546875" style="127" bestFit="1" customWidth="1"/>
    <col min="8194" max="8195" width="6.140625" style="127" bestFit="1" customWidth="1"/>
    <col min="8196" max="8196" width="12.140625" style="127" customWidth="1"/>
    <col min="8197" max="8197" width="8.42578125" style="127" customWidth="1"/>
    <col min="8198" max="8198" width="24.42578125" style="127" customWidth="1"/>
    <col min="8199" max="8199" width="13.42578125" style="127" bestFit="1" customWidth="1"/>
    <col min="8200" max="8200" width="2.7109375" style="127" bestFit="1" customWidth="1"/>
    <col min="8201" max="8201" width="12.42578125" style="127" bestFit="1" customWidth="1"/>
    <col min="8202" max="8202" width="8.140625" style="127" bestFit="1" customWidth="1"/>
    <col min="8203" max="8203" width="7.85546875" style="127" bestFit="1" customWidth="1"/>
    <col min="8204" max="8205" width="0" style="127" hidden="1" customWidth="1"/>
    <col min="8206" max="8206" width="4" style="127" customWidth="1"/>
    <col min="8207" max="8207" width="3.28515625" style="127" customWidth="1"/>
    <col min="8208" max="8208" width="5" style="127" customWidth="1"/>
    <col min="8209" max="8209" width="7.85546875" style="127" bestFit="1" customWidth="1"/>
    <col min="8210" max="8448" width="9.140625" style="127"/>
    <col min="8449" max="8449" width="5.85546875" style="127" bestFit="1" customWidth="1"/>
    <col min="8450" max="8451" width="6.140625" style="127" bestFit="1" customWidth="1"/>
    <col min="8452" max="8452" width="12.140625" style="127" customWidth="1"/>
    <col min="8453" max="8453" width="8.42578125" style="127" customWidth="1"/>
    <col min="8454" max="8454" width="24.42578125" style="127" customWidth="1"/>
    <col min="8455" max="8455" width="13.42578125" style="127" bestFit="1" customWidth="1"/>
    <col min="8456" max="8456" width="2.7109375" style="127" bestFit="1" customWidth="1"/>
    <col min="8457" max="8457" width="12.42578125" style="127" bestFit="1" customWidth="1"/>
    <col min="8458" max="8458" width="8.140625" style="127" bestFit="1" customWidth="1"/>
    <col min="8459" max="8459" width="7.85546875" style="127" bestFit="1" customWidth="1"/>
    <col min="8460" max="8461" width="0" style="127" hidden="1" customWidth="1"/>
    <col min="8462" max="8462" width="4" style="127" customWidth="1"/>
    <col min="8463" max="8463" width="3.28515625" style="127" customWidth="1"/>
    <col min="8464" max="8464" width="5" style="127" customWidth="1"/>
    <col min="8465" max="8465" width="7.85546875" style="127" bestFit="1" customWidth="1"/>
    <col min="8466" max="8704" width="9.140625" style="127"/>
    <col min="8705" max="8705" width="5.85546875" style="127" bestFit="1" customWidth="1"/>
    <col min="8706" max="8707" width="6.140625" style="127" bestFit="1" customWidth="1"/>
    <col min="8708" max="8708" width="12.140625" style="127" customWidth="1"/>
    <col min="8709" max="8709" width="8.42578125" style="127" customWidth="1"/>
    <col min="8710" max="8710" width="24.42578125" style="127" customWidth="1"/>
    <col min="8711" max="8711" width="13.42578125" style="127" bestFit="1" customWidth="1"/>
    <col min="8712" max="8712" width="2.7109375" style="127" bestFit="1" customWidth="1"/>
    <col min="8713" max="8713" width="12.42578125" style="127" bestFit="1" customWidth="1"/>
    <col min="8714" max="8714" width="8.140625" style="127" bestFit="1" customWidth="1"/>
    <col min="8715" max="8715" width="7.85546875" style="127" bestFit="1" customWidth="1"/>
    <col min="8716" max="8717" width="0" style="127" hidden="1" customWidth="1"/>
    <col min="8718" max="8718" width="4" style="127" customWidth="1"/>
    <col min="8719" max="8719" width="3.28515625" style="127" customWidth="1"/>
    <col min="8720" max="8720" width="5" style="127" customWidth="1"/>
    <col min="8721" max="8721" width="7.85546875" style="127" bestFit="1" customWidth="1"/>
    <col min="8722" max="8960" width="9.140625" style="127"/>
    <col min="8961" max="8961" width="5.85546875" style="127" bestFit="1" customWidth="1"/>
    <col min="8962" max="8963" width="6.140625" style="127" bestFit="1" customWidth="1"/>
    <col min="8964" max="8964" width="12.140625" style="127" customWidth="1"/>
    <col min="8965" max="8965" width="8.42578125" style="127" customWidth="1"/>
    <col min="8966" max="8966" width="24.42578125" style="127" customWidth="1"/>
    <col min="8967" max="8967" width="13.42578125" style="127" bestFit="1" customWidth="1"/>
    <col min="8968" max="8968" width="2.7109375" style="127" bestFit="1" customWidth="1"/>
    <col min="8969" max="8969" width="12.42578125" style="127" bestFit="1" customWidth="1"/>
    <col min="8970" max="8970" width="8.140625" style="127" bestFit="1" customWidth="1"/>
    <col min="8971" max="8971" width="7.85546875" style="127" bestFit="1" customWidth="1"/>
    <col min="8972" max="8973" width="0" style="127" hidden="1" customWidth="1"/>
    <col min="8974" max="8974" width="4" style="127" customWidth="1"/>
    <col min="8975" max="8975" width="3.28515625" style="127" customWidth="1"/>
    <col min="8976" max="8976" width="5" style="127" customWidth="1"/>
    <col min="8977" max="8977" width="7.85546875" style="127" bestFit="1" customWidth="1"/>
    <col min="8978" max="9216" width="9.140625" style="127"/>
    <col min="9217" max="9217" width="5.85546875" style="127" bestFit="1" customWidth="1"/>
    <col min="9218" max="9219" width="6.140625" style="127" bestFit="1" customWidth="1"/>
    <col min="9220" max="9220" width="12.140625" style="127" customWidth="1"/>
    <col min="9221" max="9221" width="8.42578125" style="127" customWidth="1"/>
    <col min="9222" max="9222" width="24.42578125" style="127" customWidth="1"/>
    <col min="9223" max="9223" width="13.42578125" style="127" bestFit="1" customWidth="1"/>
    <col min="9224" max="9224" width="2.7109375" style="127" bestFit="1" customWidth="1"/>
    <col min="9225" max="9225" width="12.42578125" style="127" bestFit="1" customWidth="1"/>
    <col min="9226" max="9226" width="8.140625" style="127" bestFit="1" customWidth="1"/>
    <col min="9227" max="9227" width="7.85546875" style="127" bestFit="1" customWidth="1"/>
    <col min="9228" max="9229" width="0" style="127" hidden="1" customWidth="1"/>
    <col min="9230" max="9230" width="4" style="127" customWidth="1"/>
    <col min="9231" max="9231" width="3.28515625" style="127" customWidth="1"/>
    <col min="9232" max="9232" width="5" style="127" customWidth="1"/>
    <col min="9233" max="9233" width="7.85546875" style="127" bestFit="1" customWidth="1"/>
    <col min="9234" max="9472" width="9.140625" style="127"/>
    <col min="9473" max="9473" width="5.85546875" style="127" bestFit="1" customWidth="1"/>
    <col min="9474" max="9475" width="6.140625" style="127" bestFit="1" customWidth="1"/>
    <col min="9476" max="9476" width="12.140625" style="127" customWidth="1"/>
    <col min="9477" max="9477" width="8.42578125" style="127" customWidth="1"/>
    <col min="9478" max="9478" width="24.42578125" style="127" customWidth="1"/>
    <col min="9479" max="9479" width="13.42578125" style="127" bestFit="1" customWidth="1"/>
    <col min="9480" max="9480" width="2.7109375" style="127" bestFit="1" customWidth="1"/>
    <col min="9481" max="9481" width="12.42578125" style="127" bestFit="1" customWidth="1"/>
    <col min="9482" max="9482" width="8.140625" style="127" bestFit="1" customWidth="1"/>
    <col min="9483" max="9483" width="7.85546875" style="127" bestFit="1" customWidth="1"/>
    <col min="9484" max="9485" width="0" style="127" hidden="1" customWidth="1"/>
    <col min="9486" max="9486" width="4" style="127" customWidth="1"/>
    <col min="9487" max="9487" width="3.28515625" style="127" customWidth="1"/>
    <col min="9488" max="9488" width="5" style="127" customWidth="1"/>
    <col min="9489" max="9489" width="7.85546875" style="127" bestFit="1" customWidth="1"/>
    <col min="9490" max="9728" width="9.140625" style="127"/>
    <col min="9729" max="9729" width="5.85546875" style="127" bestFit="1" customWidth="1"/>
    <col min="9730" max="9731" width="6.140625" style="127" bestFit="1" customWidth="1"/>
    <col min="9732" max="9732" width="12.140625" style="127" customWidth="1"/>
    <col min="9733" max="9733" width="8.42578125" style="127" customWidth="1"/>
    <col min="9734" max="9734" width="24.42578125" style="127" customWidth="1"/>
    <col min="9735" max="9735" width="13.42578125" style="127" bestFit="1" customWidth="1"/>
    <col min="9736" max="9736" width="2.7109375" style="127" bestFit="1" customWidth="1"/>
    <col min="9737" max="9737" width="12.42578125" style="127" bestFit="1" customWidth="1"/>
    <col min="9738" max="9738" width="8.140625" style="127" bestFit="1" customWidth="1"/>
    <col min="9739" max="9739" width="7.85546875" style="127" bestFit="1" customWidth="1"/>
    <col min="9740" max="9741" width="0" style="127" hidden="1" customWidth="1"/>
    <col min="9742" max="9742" width="4" style="127" customWidth="1"/>
    <col min="9743" max="9743" width="3.28515625" style="127" customWidth="1"/>
    <col min="9744" max="9744" width="5" style="127" customWidth="1"/>
    <col min="9745" max="9745" width="7.85546875" style="127" bestFit="1" customWidth="1"/>
    <col min="9746" max="9984" width="9.140625" style="127"/>
    <col min="9985" max="9985" width="5.85546875" style="127" bestFit="1" customWidth="1"/>
    <col min="9986" max="9987" width="6.140625" style="127" bestFit="1" customWidth="1"/>
    <col min="9988" max="9988" width="12.140625" style="127" customWidth="1"/>
    <col min="9989" max="9989" width="8.42578125" style="127" customWidth="1"/>
    <col min="9990" max="9990" width="24.42578125" style="127" customWidth="1"/>
    <col min="9991" max="9991" width="13.42578125" style="127" bestFit="1" customWidth="1"/>
    <col min="9992" max="9992" width="2.7109375" style="127" bestFit="1" customWidth="1"/>
    <col min="9993" max="9993" width="12.42578125" style="127" bestFit="1" customWidth="1"/>
    <col min="9994" max="9994" width="8.140625" style="127" bestFit="1" customWidth="1"/>
    <col min="9995" max="9995" width="7.85546875" style="127" bestFit="1" customWidth="1"/>
    <col min="9996" max="9997" width="0" style="127" hidden="1" customWidth="1"/>
    <col min="9998" max="9998" width="4" style="127" customWidth="1"/>
    <col min="9999" max="9999" width="3.28515625" style="127" customWidth="1"/>
    <col min="10000" max="10000" width="5" style="127" customWidth="1"/>
    <col min="10001" max="10001" width="7.85546875" style="127" bestFit="1" customWidth="1"/>
    <col min="10002" max="10240" width="9.140625" style="127"/>
    <col min="10241" max="10241" width="5.85546875" style="127" bestFit="1" customWidth="1"/>
    <col min="10242" max="10243" width="6.140625" style="127" bestFit="1" customWidth="1"/>
    <col min="10244" max="10244" width="12.140625" style="127" customWidth="1"/>
    <col min="10245" max="10245" width="8.42578125" style="127" customWidth="1"/>
    <col min="10246" max="10246" width="24.42578125" style="127" customWidth="1"/>
    <col min="10247" max="10247" width="13.42578125" style="127" bestFit="1" customWidth="1"/>
    <col min="10248" max="10248" width="2.7109375" style="127" bestFit="1" customWidth="1"/>
    <col min="10249" max="10249" width="12.42578125" style="127" bestFit="1" customWidth="1"/>
    <col min="10250" max="10250" width="8.140625" style="127" bestFit="1" customWidth="1"/>
    <col min="10251" max="10251" width="7.85546875" style="127" bestFit="1" customWidth="1"/>
    <col min="10252" max="10253" width="0" style="127" hidden="1" customWidth="1"/>
    <col min="10254" max="10254" width="4" style="127" customWidth="1"/>
    <col min="10255" max="10255" width="3.28515625" style="127" customWidth="1"/>
    <col min="10256" max="10256" width="5" style="127" customWidth="1"/>
    <col min="10257" max="10257" width="7.85546875" style="127" bestFit="1" customWidth="1"/>
    <col min="10258" max="10496" width="9.140625" style="127"/>
    <col min="10497" max="10497" width="5.85546875" style="127" bestFit="1" customWidth="1"/>
    <col min="10498" max="10499" width="6.140625" style="127" bestFit="1" customWidth="1"/>
    <col min="10500" max="10500" width="12.140625" style="127" customWidth="1"/>
    <col min="10501" max="10501" width="8.42578125" style="127" customWidth="1"/>
    <col min="10502" max="10502" width="24.42578125" style="127" customWidth="1"/>
    <col min="10503" max="10503" width="13.42578125" style="127" bestFit="1" customWidth="1"/>
    <col min="10504" max="10504" width="2.7109375" style="127" bestFit="1" customWidth="1"/>
    <col min="10505" max="10505" width="12.42578125" style="127" bestFit="1" customWidth="1"/>
    <col min="10506" max="10506" width="8.140625" style="127" bestFit="1" customWidth="1"/>
    <col min="10507" max="10507" width="7.85546875" style="127" bestFit="1" customWidth="1"/>
    <col min="10508" max="10509" width="0" style="127" hidden="1" customWidth="1"/>
    <col min="10510" max="10510" width="4" style="127" customWidth="1"/>
    <col min="10511" max="10511" width="3.28515625" style="127" customWidth="1"/>
    <col min="10512" max="10512" width="5" style="127" customWidth="1"/>
    <col min="10513" max="10513" width="7.85546875" style="127" bestFit="1" customWidth="1"/>
    <col min="10514" max="10752" width="9.140625" style="127"/>
    <col min="10753" max="10753" width="5.85546875" style="127" bestFit="1" customWidth="1"/>
    <col min="10754" max="10755" width="6.140625" style="127" bestFit="1" customWidth="1"/>
    <col min="10756" max="10756" width="12.140625" style="127" customWidth="1"/>
    <col min="10757" max="10757" width="8.42578125" style="127" customWidth="1"/>
    <col min="10758" max="10758" width="24.42578125" style="127" customWidth="1"/>
    <col min="10759" max="10759" width="13.42578125" style="127" bestFit="1" customWidth="1"/>
    <col min="10760" max="10760" width="2.7109375" style="127" bestFit="1" customWidth="1"/>
    <col min="10761" max="10761" width="12.42578125" style="127" bestFit="1" customWidth="1"/>
    <col min="10762" max="10762" width="8.140625" style="127" bestFit="1" customWidth="1"/>
    <col min="10763" max="10763" width="7.85546875" style="127" bestFit="1" customWidth="1"/>
    <col min="10764" max="10765" width="0" style="127" hidden="1" customWidth="1"/>
    <col min="10766" max="10766" width="4" style="127" customWidth="1"/>
    <col min="10767" max="10767" width="3.28515625" style="127" customWidth="1"/>
    <col min="10768" max="10768" width="5" style="127" customWidth="1"/>
    <col min="10769" max="10769" width="7.85546875" style="127" bestFit="1" customWidth="1"/>
    <col min="10770" max="11008" width="9.140625" style="127"/>
    <col min="11009" max="11009" width="5.85546875" style="127" bestFit="1" customWidth="1"/>
    <col min="11010" max="11011" width="6.140625" style="127" bestFit="1" customWidth="1"/>
    <col min="11012" max="11012" width="12.140625" style="127" customWidth="1"/>
    <col min="11013" max="11013" width="8.42578125" style="127" customWidth="1"/>
    <col min="11014" max="11014" width="24.42578125" style="127" customWidth="1"/>
    <col min="11015" max="11015" width="13.42578125" style="127" bestFit="1" customWidth="1"/>
    <col min="11016" max="11016" width="2.7109375" style="127" bestFit="1" customWidth="1"/>
    <col min="11017" max="11017" width="12.42578125" style="127" bestFit="1" customWidth="1"/>
    <col min="11018" max="11018" width="8.140625" style="127" bestFit="1" customWidth="1"/>
    <col min="11019" max="11019" width="7.85546875" style="127" bestFit="1" customWidth="1"/>
    <col min="11020" max="11021" width="0" style="127" hidden="1" customWidth="1"/>
    <col min="11022" max="11022" width="4" style="127" customWidth="1"/>
    <col min="11023" max="11023" width="3.28515625" style="127" customWidth="1"/>
    <col min="11024" max="11024" width="5" style="127" customWidth="1"/>
    <col min="11025" max="11025" width="7.85546875" style="127" bestFit="1" customWidth="1"/>
    <col min="11026" max="11264" width="9.140625" style="127"/>
    <col min="11265" max="11265" width="5.85546875" style="127" bestFit="1" customWidth="1"/>
    <col min="11266" max="11267" width="6.140625" style="127" bestFit="1" customWidth="1"/>
    <col min="11268" max="11268" width="12.140625" style="127" customWidth="1"/>
    <col min="11269" max="11269" width="8.42578125" style="127" customWidth="1"/>
    <col min="11270" max="11270" width="24.42578125" style="127" customWidth="1"/>
    <col min="11271" max="11271" width="13.42578125" style="127" bestFit="1" customWidth="1"/>
    <col min="11272" max="11272" width="2.7109375" style="127" bestFit="1" customWidth="1"/>
    <col min="11273" max="11273" width="12.42578125" style="127" bestFit="1" customWidth="1"/>
    <col min="11274" max="11274" width="8.140625" style="127" bestFit="1" customWidth="1"/>
    <col min="11275" max="11275" width="7.85546875" style="127" bestFit="1" customWidth="1"/>
    <col min="11276" max="11277" width="0" style="127" hidden="1" customWidth="1"/>
    <col min="11278" max="11278" width="4" style="127" customWidth="1"/>
    <col min="11279" max="11279" width="3.28515625" style="127" customWidth="1"/>
    <col min="11280" max="11280" width="5" style="127" customWidth="1"/>
    <col min="11281" max="11281" width="7.85546875" style="127" bestFit="1" customWidth="1"/>
    <col min="11282" max="11520" width="9.140625" style="127"/>
    <col min="11521" max="11521" width="5.85546875" style="127" bestFit="1" customWidth="1"/>
    <col min="11522" max="11523" width="6.140625" style="127" bestFit="1" customWidth="1"/>
    <col min="11524" max="11524" width="12.140625" style="127" customWidth="1"/>
    <col min="11525" max="11525" width="8.42578125" style="127" customWidth="1"/>
    <col min="11526" max="11526" width="24.42578125" style="127" customWidth="1"/>
    <col min="11527" max="11527" width="13.42578125" style="127" bestFit="1" customWidth="1"/>
    <col min="11528" max="11528" width="2.7109375" style="127" bestFit="1" customWidth="1"/>
    <col min="11529" max="11529" width="12.42578125" style="127" bestFit="1" customWidth="1"/>
    <col min="11530" max="11530" width="8.140625" style="127" bestFit="1" customWidth="1"/>
    <col min="11531" max="11531" width="7.85546875" style="127" bestFit="1" customWidth="1"/>
    <col min="11532" max="11533" width="0" style="127" hidden="1" customWidth="1"/>
    <col min="11534" max="11534" width="4" style="127" customWidth="1"/>
    <col min="11535" max="11535" width="3.28515625" style="127" customWidth="1"/>
    <col min="11536" max="11536" width="5" style="127" customWidth="1"/>
    <col min="11537" max="11537" width="7.85546875" style="127" bestFit="1" customWidth="1"/>
    <col min="11538" max="11776" width="9.140625" style="127"/>
    <col min="11777" max="11777" width="5.85546875" style="127" bestFit="1" customWidth="1"/>
    <col min="11778" max="11779" width="6.140625" style="127" bestFit="1" customWidth="1"/>
    <col min="11780" max="11780" width="12.140625" style="127" customWidth="1"/>
    <col min="11781" max="11781" width="8.42578125" style="127" customWidth="1"/>
    <col min="11782" max="11782" width="24.42578125" style="127" customWidth="1"/>
    <col min="11783" max="11783" width="13.42578125" style="127" bestFit="1" customWidth="1"/>
    <col min="11784" max="11784" width="2.7109375" style="127" bestFit="1" customWidth="1"/>
    <col min="11785" max="11785" width="12.42578125" style="127" bestFit="1" customWidth="1"/>
    <col min="11786" max="11786" width="8.140625" style="127" bestFit="1" customWidth="1"/>
    <col min="11787" max="11787" width="7.85546875" style="127" bestFit="1" customWidth="1"/>
    <col min="11788" max="11789" width="0" style="127" hidden="1" customWidth="1"/>
    <col min="11790" max="11790" width="4" style="127" customWidth="1"/>
    <col min="11791" max="11791" width="3.28515625" style="127" customWidth="1"/>
    <col min="11792" max="11792" width="5" style="127" customWidth="1"/>
    <col min="11793" max="11793" width="7.85546875" style="127" bestFit="1" customWidth="1"/>
    <col min="11794" max="12032" width="9.140625" style="127"/>
    <col min="12033" max="12033" width="5.85546875" style="127" bestFit="1" customWidth="1"/>
    <col min="12034" max="12035" width="6.140625" style="127" bestFit="1" customWidth="1"/>
    <col min="12036" max="12036" width="12.140625" style="127" customWidth="1"/>
    <col min="12037" max="12037" width="8.42578125" style="127" customWidth="1"/>
    <col min="12038" max="12038" width="24.42578125" style="127" customWidth="1"/>
    <col min="12039" max="12039" width="13.42578125" style="127" bestFit="1" customWidth="1"/>
    <col min="12040" max="12040" width="2.7109375" style="127" bestFit="1" customWidth="1"/>
    <col min="12041" max="12041" width="12.42578125" style="127" bestFit="1" customWidth="1"/>
    <col min="12042" max="12042" width="8.140625" style="127" bestFit="1" customWidth="1"/>
    <col min="12043" max="12043" width="7.85546875" style="127" bestFit="1" customWidth="1"/>
    <col min="12044" max="12045" width="0" style="127" hidden="1" customWidth="1"/>
    <col min="12046" max="12046" width="4" style="127" customWidth="1"/>
    <col min="12047" max="12047" width="3.28515625" style="127" customWidth="1"/>
    <col min="12048" max="12048" width="5" style="127" customWidth="1"/>
    <col min="12049" max="12049" width="7.85546875" style="127" bestFit="1" customWidth="1"/>
    <col min="12050" max="12288" width="9.140625" style="127"/>
    <col min="12289" max="12289" width="5.85546875" style="127" bestFit="1" customWidth="1"/>
    <col min="12290" max="12291" width="6.140625" style="127" bestFit="1" customWidth="1"/>
    <col min="12292" max="12292" width="12.140625" style="127" customWidth="1"/>
    <col min="12293" max="12293" width="8.42578125" style="127" customWidth="1"/>
    <col min="12294" max="12294" width="24.42578125" style="127" customWidth="1"/>
    <col min="12295" max="12295" width="13.42578125" style="127" bestFit="1" customWidth="1"/>
    <col min="12296" max="12296" width="2.7109375" style="127" bestFit="1" customWidth="1"/>
    <col min="12297" max="12297" width="12.42578125" style="127" bestFit="1" customWidth="1"/>
    <col min="12298" max="12298" width="8.140625" style="127" bestFit="1" customWidth="1"/>
    <col min="12299" max="12299" width="7.85546875" style="127" bestFit="1" customWidth="1"/>
    <col min="12300" max="12301" width="0" style="127" hidden="1" customWidth="1"/>
    <col min="12302" max="12302" width="4" style="127" customWidth="1"/>
    <col min="12303" max="12303" width="3.28515625" style="127" customWidth="1"/>
    <col min="12304" max="12304" width="5" style="127" customWidth="1"/>
    <col min="12305" max="12305" width="7.85546875" style="127" bestFit="1" customWidth="1"/>
    <col min="12306" max="12544" width="9.140625" style="127"/>
    <col min="12545" max="12545" width="5.85546875" style="127" bestFit="1" customWidth="1"/>
    <col min="12546" max="12547" width="6.140625" style="127" bestFit="1" customWidth="1"/>
    <col min="12548" max="12548" width="12.140625" style="127" customWidth="1"/>
    <col min="12549" max="12549" width="8.42578125" style="127" customWidth="1"/>
    <col min="12550" max="12550" width="24.42578125" style="127" customWidth="1"/>
    <col min="12551" max="12551" width="13.42578125" style="127" bestFit="1" customWidth="1"/>
    <col min="12552" max="12552" width="2.7109375" style="127" bestFit="1" customWidth="1"/>
    <col min="12553" max="12553" width="12.42578125" style="127" bestFit="1" customWidth="1"/>
    <col min="12554" max="12554" width="8.140625" style="127" bestFit="1" customWidth="1"/>
    <col min="12555" max="12555" width="7.85546875" style="127" bestFit="1" customWidth="1"/>
    <col min="12556" max="12557" width="0" style="127" hidden="1" customWidth="1"/>
    <col min="12558" max="12558" width="4" style="127" customWidth="1"/>
    <col min="12559" max="12559" width="3.28515625" style="127" customWidth="1"/>
    <col min="12560" max="12560" width="5" style="127" customWidth="1"/>
    <col min="12561" max="12561" width="7.85546875" style="127" bestFit="1" customWidth="1"/>
    <col min="12562" max="12800" width="9.140625" style="127"/>
    <col min="12801" max="12801" width="5.85546875" style="127" bestFit="1" customWidth="1"/>
    <col min="12802" max="12803" width="6.140625" style="127" bestFit="1" customWidth="1"/>
    <col min="12804" max="12804" width="12.140625" style="127" customWidth="1"/>
    <col min="12805" max="12805" width="8.42578125" style="127" customWidth="1"/>
    <col min="12806" max="12806" width="24.42578125" style="127" customWidth="1"/>
    <col min="12807" max="12807" width="13.42578125" style="127" bestFit="1" customWidth="1"/>
    <col min="12808" max="12808" width="2.7109375" style="127" bestFit="1" customWidth="1"/>
    <col min="12809" max="12809" width="12.42578125" style="127" bestFit="1" customWidth="1"/>
    <col min="12810" max="12810" width="8.140625" style="127" bestFit="1" customWidth="1"/>
    <col min="12811" max="12811" width="7.85546875" style="127" bestFit="1" customWidth="1"/>
    <col min="12812" max="12813" width="0" style="127" hidden="1" customWidth="1"/>
    <col min="12814" max="12814" width="4" style="127" customWidth="1"/>
    <col min="12815" max="12815" width="3.28515625" style="127" customWidth="1"/>
    <col min="12816" max="12816" width="5" style="127" customWidth="1"/>
    <col min="12817" max="12817" width="7.85546875" style="127" bestFit="1" customWidth="1"/>
    <col min="12818" max="13056" width="9.140625" style="127"/>
    <col min="13057" max="13057" width="5.85546875" style="127" bestFit="1" customWidth="1"/>
    <col min="13058" max="13059" width="6.140625" style="127" bestFit="1" customWidth="1"/>
    <col min="13060" max="13060" width="12.140625" style="127" customWidth="1"/>
    <col min="13061" max="13061" width="8.42578125" style="127" customWidth="1"/>
    <col min="13062" max="13062" width="24.42578125" style="127" customWidth="1"/>
    <col min="13063" max="13063" width="13.42578125" style="127" bestFit="1" customWidth="1"/>
    <col min="13064" max="13064" width="2.7109375" style="127" bestFit="1" customWidth="1"/>
    <col min="13065" max="13065" width="12.42578125" style="127" bestFit="1" customWidth="1"/>
    <col min="13066" max="13066" width="8.140625" style="127" bestFit="1" customWidth="1"/>
    <col min="13067" max="13067" width="7.85546875" style="127" bestFit="1" customWidth="1"/>
    <col min="13068" max="13069" width="0" style="127" hidden="1" customWidth="1"/>
    <col min="13070" max="13070" width="4" style="127" customWidth="1"/>
    <col min="13071" max="13071" width="3.28515625" style="127" customWidth="1"/>
    <col min="13072" max="13072" width="5" style="127" customWidth="1"/>
    <col min="13073" max="13073" width="7.85546875" style="127" bestFit="1" customWidth="1"/>
    <col min="13074" max="13312" width="9.140625" style="127"/>
    <col min="13313" max="13313" width="5.85546875" style="127" bestFit="1" customWidth="1"/>
    <col min="13314" max="13315" width="6.140625" style="127" bestFit="1" customWidth="1"/>
    <col min="13316" max="13316" width="12.140625" style="127" customWidth="1"/>
    <col min="13317" max="13317" width="8.42578125" style="127" customWidth="1"/>
    <col min="13318" max="13318" width="24.42578125" style="127" customWidth="1"/>
    <col min="13319" max="13319" width="13.42578125" style="127" bestFit="1" customWidth="1"/>
    <col min="13320" max="13320" width="2.7109375" style="127" bestFit="1" customWidth="1"/>
    <col min="13321" max="13321" width="12.42578125" style="127" bestFit="1" customWidth="1"/>
    <col min="13322" max="13322" width="8.140625" style="127" bestFit="1" customWidth="1"/>
    <col min="13323" max="13323" width="7.85546875" style="127" bestFit="1" customWidth="1"/>
    <col min="13324" max="13325" width="0" style="127" hidden="1" customWidth="1"/>
    <col min="13326" max="13326" width="4" style="127" customWidth="1"/>
    <col min="13327" max="13327" width="3.28515625" style="127" customWidth="1"/>
    <col min="13328" max="13328" width="5" style="127" customWidth="1"/>
    <col min="13329" max="13329" width="7.85546875" style="127" bestFit="1" customWidth="1"/>
    <col min="13330" max="13568" width="9.140625" style="127"/>
    <col min="13569" max="13569" width="5.85546875" style="127" bestFit="1" customWidth="1"/>
    <col min="13570" max="13571" width="6.140625" style="127" bestFit="1" customWidth="1"/>
    <col min="13572" max="13572" width="12.140625" style="127" customWidth="1"/>
    <col min="13573" max="13573" width="8.42578125" style="127" customWidth="1"/>
    <col min="13574" max="13574" width="24.42578125" style="127" customWidth="1"/>
    <col min="13575" max="13575" width="13.42578125" style="127" bestFit="1" customWidth="1"/>
    <col min="13576" max="13576" width="2.7109375" style="127" bestFit="1" customWidth="1"/>
    <col min="13577" max="13577" width="12.42578125" style="127" bestFit="1" customWidth="1"/>
    <col min="13578" max="13578" width="8.140625" style="127" bestFit="1" customWidth="1"/>
    <col min="13579" max="13579" width="7.85546875" style="127" bestFit="1" customWidth="1"/>
    <col min="13580" max="13581" width="0" style="127" hidden="1" customWidth="1"/>
    <col min="13582" max="13582" width="4" style="127" customWidth="1"/>
    <col min="13583" max="13583" width="3.28515625" style="127" customWidth="1"/>
    <col min="13584" max="13584" width="5" style="127" customWidth="1"/>
    <col min="13585" max="13585" width="7.85546875" style="127" bestFit="1" customWidth="1"/>
    <col min="13586" max="13824" width="9.140625" style="127"/>
    <col min="13825" max="13825" width="5.85546875" style="127" bestFit="1" customWidth="1"/>
    <col min="13826" max="13827" width="6.140625" style="127" bestFit="1" customWidth="1"/>
    <col min="13828" max="13828" width="12.140625" style="127" customWidth="1"/>
    <col min="13829" max="13829" width="8.42578125" style="127" customWidth="1"/>
    <col min="13830" max="13830" width="24.42578125" style="127" customWidth="1"/>
    <col min="13831" max="13831" width="13.42578125" style="127" bestFit="1" customWidth="1"/>
    <col min="13832" max="13832" width="2.7109375" style="127" bestFit="1" customWidth="1"/>
    <col min="13833" max="13833" width="12.42578125" style="127" bestFit="1" customWidth="1"/>
    <col min="13834" max="13834" width="8.140625" style="127" bestFit="1" customWidth="1"/>
    <col min="13835" max="13835" width="7.85546875" style="127" bestFit="1" customWidth="1"/>
    <col min="13836" max="13837" width="0" style="127" hidden="1" customWidth="1"/>
    <col min="13838" max="13838" width="4" style="127" customWidth="1"/>
    <col min="13839" max="13839" width="3.28515625" style="127" customWidth="1"/>
    <col min="13840" max="13840" width="5" style="127" customWidth="1"/>
    <col min="13841" max="13841" width="7.85546875" style="127" bestFit="1" customWidth="1"/>
    <col min="13842" max="14080" width="9.140625" style="127"/>
    <col min="14081" max="14081" width="5.85546875" style="127" bestFit="1" customWidth="1"/>
    <col min="14082" max="14083" width="6.140625" style="127" bestFit="1" customWidth="1"/>
    <col min="14084" max="14084" width="12.140625" style="127" customWidth="1"/>
    <col min="14085" max="14085" width="8.42578125" style="127" customWidth="1"/>
    <col min="14086" max="14086" width="24.42578125" style="127" customWidth="1"/>
    <col min="14087" max="14087" width="13.42578125" style="127" bestFit="1" customWidth="1"/>
    <col min="14088" max="14088" width="2.7109375" style="127" bestFit="1" customWidth="1"/>
    <col min="14089" max="14089" width="12.42578125" style="127" bestFit="1" customWidth="1"/>
    <col min="14090" max="14090" width="8.140625" style="127" bestFit="1" customWidth="1"/>
    <col min="14091" max="14091" width="7.85546875" style="127" bestFit="1" customWidth="1"/>
    <col min="14092" max="14093" width="0" style="127" hidden="1" customWidth="1"/>
    <col min="14094" max="14094" width="4" style="127" customWidth="1"/>
    <col min="14095" max="14095" width="3.28515625" style="127" customWidth="1"/>
    <col min="14096" max="14096" width="5" style="127" customWidth="1"/>
    <col min="14097" max="14097" width="7.85546875" style="127" bestFit="1" customWidth="1"/>
    <col min="14098" max="14336" width="9.140625" style="127"/>
    <col min="14337" max="14337" width="5.85546875" style="127" bestFit="1" customWidth="1"/>
    <col min="14338" max="14339" width="6.140625" style="127" bestFit="1" customWidth="1"/>
    <col min="14340" max="14340" width="12.140625" style="127" customWidth="1"/>
    <col min="14341" max="14341" width="8.42578125" style="127" customWidth="1"/>
    <col min="14342" max="14342" width="24.42578125" style="127" customWidth="1"/>
    <col min="14343" max="14343" width="13.42578125" style="127" bestFit="1" customWidth="1"/>
    <col min="14344" max="14344" width="2.7109375" style="127" bestFit="1" customWidth="1"/>
    <col min="14345" max="14345" width="12.42578125" style="127" bestFit="1" customWidth="1"/>
    <col min="14346" max="14346" width="8.140625" style="127" bestFit="1" customWidth="1"/>
    <col min="14347" max="14347" width="7.85546875" style="127" bestFit="1" customWidth="1"/>
    <col min="14348" max="14349" width="0" style="127" hidden="1" customWidth="1"/>
    <col min="14350" max="14350" width="4" style="127" customWidth="1"/>
    <col min="14351" max="14351" width="3.28515625" style="127" customWidth="1"/>
    <col min="14352" max="14352" width="5" style="127" customWidth="1"/>
    <col min="14353" max="14353" width="7.85546875" style="127" bestFit="1" customWidth="1"/>
    <col min="14354" max="14592" width="9.140625" style="127"/>
    <col min="14593" max="14593" width="5.85546875" style="127" bestFit="1" customWidth="1"/>
    <col min="14594" max="14595" width="6.140625" style="127" bestFit="1" customWidth="1"/>
    <col min="14596" max="14596" width="12.140625" style="127" customWidth="1"/>
    <col min="14597" max="14597" width="8.42578125" style="127" customWidth="1"/>
    <col min="14598" max="14598" width="24.42578125" style="127" customWidth="1"/>
    <col min="14599" max="14599" width="13.42578125" style="127" bestFit="1" customWidth="1"/>
    <col min="14600" max="14600" width="2.7109375" style="127" bestFit="1" customWidth="1"/>
    <col min="14601" max="14601" width="12.42578125" style="127" bestFit="1" customWidth="1"/>
    <col min="14602" max="14602" width="8.140625" style="127" bestFit="1" customWidth="1"/>
    <col min="14603" max="14603" width="7.85546875" style="127" bestFit="1" customWidth="1"/>
    <col min="14604" max="14605" width="0" style="127" hidden="1" customWidth="1"/>
    <col min="14606" max="14606" width="4" style="127" customWidth="1"/>
    <col min="14607" max="14607" width="3.28515625" style="127" customWidth="1"/>
    <col min="14608" max="14608" width="5" style="127" customWidth="1"/>
    <col min="14609" max="14609" width="7.85546875" style="127" bestFit="1" customWidth="1"/>
    <col min="14610" max="14848" width="9.140625" style="127"/>
    <col min="14849" max="14849" width="5.85546875" style="127" bestFit="1" customWidth="1"/>
    <col min="14850" max="14851" width="6.140625" style="127" bestFit="1" customWidth="1"/>
    <col min="14852" max="14852" width="12.140625" style="127" customWidth="1"/>
    <col min="14853" max="14853" width="8.42578125" style="127" customWidth="1"/>
    <col min="14854" max="14854" width="24.42578125" style="127" customWidth="1"/>
    <col min="14855" max="14855" width="13.42578125" style="127" bestFit="1" customWidth="1"/>
    <col min="14856" max="14856" width="2.7109375" style="127" bestFit="1" customWidth="1"/>
    <col min="14857" max="14857" width="12.42578125" style="127" bestFit="1" customWidth="1"/>
    <col min="14858" max="14858" width="8.140625" style="127" bestFit="1" customWidth="1"/>
    <col min="14859" max="14859" width="7.85546875" style="127" bestFit="1" customWidth="1"/>
    <col min="14860" max="14861" width="0" style="127" hidden="1" customWidth="1"/>
    <col min="14862" max="14862" width="4" style="127" customWidth="1"/>
    <col min="14863" max="14863" width="3.28515625" style="127" customWidth="1"/>
    <col min="14864" max="14864" width="5" style="127" customWidth="1"/>
    <col min="14865" max="14865" width="7.85546875" style="127" bestFit="1" customWidth="1"/>
    <col min="14866" max="15104" width="9.140625" style="127"/>
    <col min="15105" max="15105" width="5.85546875" style="127" bestFit="1" customWidth="1"/>
    <col min="15106" max="15107" width="6.140625" style="127" bestFit="1" customWidth="1"/>
    <col min="15108" max="15108" width="12.140625" style="127" customWidth="1"/>
    <col min="15109" max="15109" width="8.42578125" style="127" customWidth="1"/>
    <col min="15110" max="15110" width="24.42578125" style="127" customWidth="1"/>
    <col min="15111" max="15111" width="13.42578125" style="127" bestFit="1" customWidth="1"/>
    <col min="15112" max="15112" width="2.7109375" style="127" bestFit="1" customWidth="1"/>
    <col min="15113" max="15113" width="12.42578125" style="127" bestFit="1" customWidth="1"/>
    <col min="15114" max="15114" width="8.140625" style="127" bestFit="1" customWidth="1"/>
    <col min="15115" max="15115" width="7.85546875" style="127" bestFit="1" customWidth="1"/>
    <col min="15116" max="15117" width="0" style="127" hidden="1" customWidth="1"/>
    <col min="15118" max="15118" width="4" style="127" customWidth="1"/>
    <col min="15119" max="15119" width="3.28515625" style="127" customWidth="1"/>
    <col min="15120" max="15120" width="5" style="127" customWidth="1"/>
    <col min="15121" max="15121" width="7.85546875" style="127" bestFit="1" customWidth="1"/>
    <col min="15122" max="15360" width="9.140625" style="127"/>
    <col min="15361" max="15361" width="5.85546875" style="127" bestFit="1" customWidth="1"/>
    <col min="15362" max="15363" width="6.140625" style="127" bestFit="1" customWidth="1"/>
    <col min="15364" max="15364" width="12.140625" style="127" customWidth="1"/>
    <col min="15365" max="15365" width="8.42578125" style="127" customWidth="1"/>
    <col min="15366" max="15366" width="24.42578125" style="127" customWidth="1"/>
    <col min="15367" max="15367" width="13.42578125" style="127" bestFit="1" customWidth="1"/>
    <col min="15368" max="15368" width="2.7109375" style="127" bestFit="1" customWidth="1"/>
    <col min="15369" max="15369" width="12.42578125" style="127" bestFit="1" customWidth="1"/>
    <col min="15370" max="15370" width="8.140625" style="127" bestFit="1" customWidth="1"/>
    <col min="15371" max="15371" width="7.85546875" style="127" bestFit="1" customWidth="1"/>
    <col min="15372" max="15373" width="0" style="127" hidden="1" customWidth="1"/>
    <col min="15374" max="15374" width="4" style="127" customWidth="1"/>
    <col min="15375" max="15375" width="3.28515625" style="127" customWidth="1"/>
    <col min="15376" max="15376" width="5" style="127" customWidth="1"/>
    <col min="15377" max="15377" width="7.85546875" style="127" bestFit="1" customWidth="1"/>
    <col min="15378" max="15616" width="9.140625" style="127"/>
    <col min="15617" max="15617" width="5.85546875" style="127" bestFit="1" customWidth="1"/>
    <col min="15618" max="15619" width="6.140625" style="127" bestFit="1" customWidth="1"/>
    <col min="15620" max="15620" width="12.140625" style="127" customWidth="1"/>
    <col min="15621" max="15621" width="8.42578125" style="127" customWidth="1"/>
    <col min="15622" max="15622" width="24.42578125" style="127" customWidth="1"/>
    <col min="15623" max="15623" width="13.42578125" style="127" bestFit="1" customWidth="1"/>
    <col min="15624" max="15624" width="2.7109375" style="127" bestFit="1" customWidth="1"/>
    <col min="15625" max="15625" width="12.42578125" style="127" bestFit="1" customWidth="1"/>
    <col min="15626" max="15626" width="8.140625" style="127" bestFit="1" customWidth="1"/>
    <col min="15627" max="15627" width="7.85546875" style="127" bestFit="1" customWidth="1"/>
    <col min="15628" max="15629" width="0" style="127" hidden="1" customWidth="1"/>
    <col min="15630" max="15630" width="4" style="127" customWidth="1"/>
    <col min="15631" max="15631" width="3.28515625" style="127" customWidth="1"/>
    <col min="15632" max="15632" width="5" style="127" customWidth="1"/>
    <col min="15633" max="15633" width="7.85546875" style="127" bestFit="1" customWidth="1"/>
    <col min="15634" max="15872" width="9.140625" style="127"/>
    <col min="15873" max="15873" width="5.85546875" style="127" bestFit="1" customWidth="1"/>
    <col min="15874" max="15875" width="6.140625" style="127" bestFit="1" customWidth="1"/>
    <col min="15876" max="15876" width="12.140625" style="127" customWidth="1"/>
    <col min="15877" max="15877" width="8.42578125" style="127" customWidth="1"/>
    <col min="15878" max="15878" width="24.42578125" style="127" customWidth="1"/>
    <col min="15879" max="15879" width="13.42578125" style="127" bestFit="1" customWidth="1"/>
    <col min="15880" max="15880" width="2.7109375" style="127" bestFit="1" customWidth="1"/>
    <col min="15881" max="15881" width="12.42578125" style="127" bestFit="1" customWidth="1"/>
    <col min="15882" max="15882" width="8.140625" style="127" bestFit="1" customWidth="1"/>
    <col min="15883" max="15883" width="7.85546875" style="127" bestFit="1" customWidth="1"/>
    <col min="15884" max="15885" width="0" style="127" hidden="1" customWidth="1"/>
    <col min="15886" max="15886" width="4" style="127" customWidth="1"/>
    <col min="15887" max="15887" width="3.28515625" style="127" customWidth="1"/>
    <col min="15888" max="15888" width="5" style="127" customWidth="1"/>
    <col min="15889" max="15889" width="7.85546875" style="127" bestFit="1" customWidth="1"/>
    <col min="15890" max="16128" width="9.140625" style="127"/>
    <col min="16129" max="16129" width="5.85546875" style="127" bestFit="1" customWidth="1"/>
    <col min="16130" max="16131" width="6.140625" style="127" bestFit="1" customWidth="1"/>
    <col min="16132" max="16132" width="12.140625" style="127" customWidth="1"/>
    <col min="16133" max="16133" width="8.42578125" style="127" customWidth="1"/>
    <col min="16134" max="16134" width="24.42578125" style="127" customWidth="1"/>
    <col min="16135" max="16135" width="13.42578125" style="127" bestFit="1" customWidth="1"/>
    <col min="16136" max="16136" width="2.7109375" style="127" bestFit="1" customWidth="1"/>
    <col min="16137" max="16137" width="12.42578125" style="127" bestFit="1" customWidth="1"/>
    <col min="16138" max="16138" width="8.140625" style="127" bestFit="1" customWidth="1"/>
    <col min="16139" max="16139" width="7.85546875" style="127" bestFit="1" customWidth="1"/>
    <col min="16140" max="16141" width="0" style="127" hidden="1" customWidth="1"/>
    <col min="16142" max="16142" width="4" style="127" customWidth="1"/>
    <col min="16143" max="16143" width="3.28515625" style="127" customWidth="1"/>
    <col min="16144" max="16144" width="5" style="127" customWidth="1"/>
    <col min="16145" max="16145" width="7.85546875" style="127" bestFit="1" customWidth="1"/>
    <col min="16146" max="16384" width="9.140625" style="127"/>
  </cols>
  <sheetData>
    <row r="1" spans="1:17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3" customFormat="1" ht="17.25" customHeight="1" x14ac:dyDescent="0.25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18" x14ac:dyDescent="0.25">
      <c r="A4" s="42" t="s">
        <v>107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43" customFormat="1" x14ac:dyDescent="0.25">
      <c r="A5" s="119"/>
      <c r="B5" s="44" t="s">
        <v>101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3" customFormat="1" x14ac:dyDescent="0.25">
      <c r="A6" s="119"/>
      <c r="B6" s="44" t="s">
        <v>102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43" customFormat="1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45" customFormat="1" x14ac:dyDescent="0.25">
      <c r="A8" s="6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45" customFormat="1" x14ac:dyDescent="0.25">
      <c r="A9" s="46">
        <v>0.33333333333333331</v>
      </c>
      <c r="B9" s="47">
        <f>A9</f>
        <v>0.33333333333333331</v>
      </c>
      <c r="C9" s="47">
        <f>B9+Q9</f>
        <v>0.34027777777777773</v>
      </c>
      <c r="D9" s="48" t="s">
        <v>25</v>
      </c>
      <c r="E9" s="48"/>
      <c r="F9" s="48"/>
      <c r="G9" s="48"/>
      <c r="H9" s="48"/>
      <c r="I9" s="48"/>
      <c r="J9" s="48"/>
      <c r="K9" s="49">
        <v>6.9444444444444441E-3</v>
      </c>
      <c r="L9" s="49"/>
      <c r="M9" s="49"/>
      <c r="N9" s="50"/>
      <c r="O9" s="50">
        <v>1</v>
      </c>
      <c r="P9" s="50">
        <v>1</v>
      </c>
      <c r="Q9" s="49">
        <f>K9*O9*P9</f>
        <v>6.9444444444444441E-3</v>
      </c>
    </row>
    <row r="10" spans="1:17" x14ac:dyDescent="0.25">
      <c r="A10" s="128">
        <v>1</v>
      </c>
      <c r="B10" s="129">
        <f>C9</f>
        <v>0.34027777777777773</v>
      </c>
      <c r="C10" s="129">
        <f>B10+Q10</f>
        <v>0.39565972222222218</v>
      </c>
      <c r="D10" s="53" t="s">
        <v>103</v>
      </c>
      <c r="E10" s="130" t="s">
        <v>41</v>
      </c>
      <c r="F10" s="53" t="s">
        <v>104</v>
      </c>
      <c r="G10" s="53" t="s">
        <v>84</v>
      </c>
      <c r="H10" s="55"/>
      <c r="I10" s="53" t="s">
        <v>83</v>
      </c>
      <c r="J10" s="56"/>
      <c r="K10" s="131">
        <v>1.5624999999999999E-3</v>
      </c>
      <c r="L10" s="131">
        <v>3.4722222222222224E-4</v>
      </c>
      <c r="M10" s="131">
        <f>K10+L10</f>
        <v>1.9097222222222222E-3</v>
      </c>
      <c r="N10" s="128">
        <v>29</v>
      </c>
      <c r="O10" s="128">
        <v>29</v>
      </c>
      <c r="P10" s="128">
        <v>1</v>
      </c>
      <c r="Q10" s="131">
        <f>M10*O10*P10</f>
        <v>5.5381944444444442E-2</v>
      </c>
    </row>
    <row r="11" spans="1:17" x14ac:dyDescent="0.25">
      <c r="A11" s="128">
        <v>2</v>
      </c>
      <c r="B11" s="129">
        <f t="shared" ref="B11:B21" si="0">C10</f>
        <v>0.39565972222222218</v>
      </c>
      <c r="C11" s="129">
        <f t="shared" ref="C11:C21" si="1">B11+Q11</f>
        <v>0.41475694444444439</v>
      </c>
      <c r="D11" s="53" t="s">
        <v>105</v>
      </c>
      <c r="E11" s="130" t="s">
        <v>3</v>
      </c>
      <c r="F11" s="53" t="s">
        <v>104</v>
      </c>
      <c r="G11" s="53" t="s">
        <v>86</v>
      </c>
      <c r="H11" s="55"/>
      <c r="I11" s="53" t="s">
        <v>83</v>
      </c>
      <c r="J11" s="56"/>
      <c r="K11" s="131">
        <v>1.5624999999999999E-3</v>
      </c>
      <c r="L11" s="131">
        <v>3.4722222222222224E-4</v>
      </c>
      <c r="M11" s="131">
        <f>K11+L11</f>
        <v>1.9097222222222222E-3</v>
      </c>
      <c r="N11" s="128">
        <v>10</v>
      </c>
      <c r="O11" s="128">
        <v>10</v>
      </c>
      <c r="P11" s="128">
        <v>1</v>
      </c>
      <c r="Q11" s="131">
        <f>M11*O11*P11</f>
        <v>1.909722222222222E-2</v>
      </c>
    </row>
    <row r="12" spans="1:17" x14ac:dyDescent="0.25">
      <c r="A12" s="128">
        <v>3</v>
      </c>
      <c r="B12" s="129">
        <f t="shared" si="0"/>
        <v>0.41475694444444439</v>
      </c>
      <c r="C12" s="129">
        <f t="shared" si="1"/>
        <v>0.46059027777777772</v>
      </c>
      <c r="D12" s="53" t="s">
        <v>26</v>
      </c>
      <c r="E12" s="130" t="s">
        <v>12</v>
      </c>
      <c r="F12" s="53" t="s">
        <v>104</v>
      </c>
      <c r="G12" s="53" t="s">
        <v>84</v>
      </c>
      <c r="H12" s="55"/>
      <c r="I12" s="53" t="s">
        <v>83</v>
      </c>
      <c r="J12" s="56"/>
      <c r="K12" s="131">
        <v>1.5624999999999999E-3</v>
      </c>
      <c r="L12" s="131">
        <v>3.4722222222222224E-4</v>
      </c>
      <c r="M12" s="131">
        <f t="shared" ref="M12:M20" si="2">K12+L12</f>
        <v>1.9097222222222222E-3</v>
      </c>
      <c r="N12" s="128">
        <v>24</v>
      </c>
      <c r="O12" s="128">
        <v>24</v>
      </c>
      <c r="P12" s="128">
        <v>1</v>
      </c>
      <c r="Q12" s="131">
        <f t="shared" ref="Q12:Q20" si="3">M12*O12*P12</f>
        <v>4.583333333333333E-2</v>
      </c>
    </row>
    <row r="13" spans="1:17" x14ac:dyDescent="0.25">
      <c r="A13" s="128">
        <v>4</v>
      </c>
      <c r="B13" s="129">
        <f t="shared" si="0"/>
        <v>0.46059027777777772</v>
      </c>
      <c r="C13" s="129">
        <f t="shared" si="1"/>
        <v>0.47204861111111107</v>
      </c>
      <c r="D13" s="53" t="s">
        <v>105</v>
      </c>
      <c r="E13" s="130" t="s">
        <v>30</v>
      </c>
      <c r="F13" s="53" t="s">
        <v>104</v>
      </c>
      <c r="G13" s="53" t="s">
        <v>86</v>
      </c>
      <c r="H13" s="55"/>
      <c r="I13" s="53" t="s">
        <v>83</v>
      </c>
      <c r="J13" s="56"/>
      <c r="K13" s="131">
        <v>1.5624999999999999E-3</v>
      </c>
      <c r="L13" s="131">
        <v>3.4722222222222224E-4</v>
      </c>
      <c r="M13" s="131">
        <f>K13+L13</f>
        <v>1.9097222222222222E-3</v>
      </c>
      <c r="N13" s="128">
        <v>6</v>
      </c>
      <c r="O13" s="128">
        <v>6</v>
      </c>
      <c r="P13" s="128">
        <v>1</v>
      </c>
      <c r="Q13" s="131">
        <f>M13*O13*P13</f>
        <v>1.1458333333333333E-2</v>
      </c>
    </row>
    <row r="14" spans="1:17" x14ac:dyDescent="0.25">
      <c r="A14" s="128">
        <v>5</v>
      </c>
      <c r="B14" s="129">
        <f t="shared" si="0"/>
        <v>0.47204861111111107</v>
      </c>
      <c r="C14" s="129">
        <f t="shared" si="1"/>
        <v>0.49496527777777771</v>
      </c>
      <c r="D14" s="53" t="s">
        <v>103</v>
      </c>
      <c r="E14" s="130" t="s">
        <v>3</v>
      </c>
      <c r="F14" s="53" t="s">
        <v>104</v>
      </c>
      <c r="G14" s="53" t="s">
        <v>84</v>
      </c>
      <c r="H14" s="55"/>
      <c r="I14" s="53" t="s">
        <v>83</v>
      </c>
      <c r="J14" s="56"/>
      <c r="K14" s="131">
        <v>1.5624999999999999E-3</v>
      </c>
      <c r="L14" s="131">
        <v>3.4722222222222224E-4</v>
      </c>
      <c r="M14" s="131">
        <f>K14+L14</f>
        <v>1.9097222222222222E-3</v>
      </c>
      <c r="N14" s="128">
        <v>12</v>
      </c>
      <c r="O14" s="128">
        <v>12</v>
      </c>
      <c r="P14" s="128">
        <v>1</v>
      </c>
      <c r="Q14" s="131">
        <f>M14*O14*P14</f>
        <v>2.2916666666666665E-2</v>
      </c>
    </row>
    <row r="15" spans="1:17" x14ac:dyDescent="0.25">
      <c r="A15" s="128">
        <v>6</v>
      </c>
      <c r="B15" s="129">
        <f t="shared" si="0"/>
        <v>0.49496527777777771</v>
      </c>
      <c r="C15" s="129">
        <f t="shared" si="1"/>
        <v>0.50642361111111101</v>
      </c>
      <c r="D15" s="53" t="s">
        <v>103</v>
      </c>
      <c r="E15" s="130" t="s">
        <v>96</v>
      </c>
      <c r="F15" s="53" t="s">
        <v>104</v>
      </c>
      <c r="G15" s="53" t="s">
        <v>84</v>
      </c>
      <c r="H15" s="55"/>
      <c r="I15" s="53" t="s">
        <v>83</v>
      </c>
      <c r="J15" s="56"/>
      <c r="K15" s="131">
        <v>1.5624999999999999E-3</v>
      </c>
      <c r="L15" s="131">
        <v>3.4722222222222224E-4</v>
      </c>
      <c r="M15" s="131">
        <f>K15+L15</f>
        <v>1.9097222222222222E-3</v>
      </c>
      <c r="N15" s="128">
        <v>6</v>
      </c>
      <c r="O15" s="128">
        <v>6</v>
      </c>
      <c r="P15" s="128">
        <v>1</v>
      </c>
      <c r="Q15" s="131">
        <f>M15*O15*P15</f>
        <v>1.1458333333333333E-2</v>
      </c>
    </row>
    <row r="16" spans="1:17" x14ac:dyDescent="0.25">
      <c r="A16" s="128">
        <v>7</v>
      </c>
      <c r="B16" s="129">
        <f t="shared" si="0"/>
        <v>0.50642361111111101</v>
      </c>
      <c r="C16" s="129">
        <f t="shared" si="1"/>
        <v>0.51215277777777768</v>
      </c>
      <c r="D16" s="53" t="s">
        <v>105</v>
      </c>
      <c r="E16" s="130" t="s">
        <v>96</v>
      </c>
      <c r="F16" s="53" t="s">
        <v>104</v>
      </c>
      <c r="G16" s="53" t="s">
        <v>86</v>
      </c>
      <c r="H16" s="55"/>
      <c r="I16" s="55" t="s">
        <v>95</v>
      </c>
      <c r="J16" s="56"/>
      <c r="K16" s="131">
        <v>1.5624999999999999E-3</v>
      </c>
      <c r="L16" s="131">
        <v>3.4722222222222224E-4</v>
      </c>
      <c r="M16" s="131">
        <f>K16+L16</f>
        <v>1.9097222222222222E-3</v>
      </c>
      <c r="N16" s="128">
        <v>3</v>
      </c>
      <c r="O16" s="128">
        <v>3</v>
      </c>
      <c r="P16" s="128">
        <v>1</v>
      </c>
      <c r="Q16" s="131">
        <f>M16*O16*P16</f>
        <v>5.7291666666666663E-3</v>
      </c>
    </row>
    <row r="17" spans="1:17" x14ac:dyDescent="0.25">
      <c r="A17" s="128">
        <v>8</v>
      </c>
      <c r="B17" s="129">
        <f t="shared" si="0"/>
        <v>0.51215277777777768</v>
      </c>
      <c r="C17" s="129">
        <f t="shared" si="1"/>
        <v>0.52170138888888884</v>
      </c>
      <c r="D17" s="53" t="s">
        <v>103</v>
      </c>
      <c r="E17" s="130" t="s">
        <v>96</v>
      </c>
      <c r="F17" s="53" t="s">
        <v>104</v>
      </c>
      <c r="G17" s="53" t="s">
        <v>84</v>
      </c>
      <c r="H17" s="55"/>
      <c r="I17" s="55" t="s">
        <v>95</v>
      </c>
      <c r="J17" s="56"/>
      <c r="K17" s="131">
        <v>1.5624999999999999E-3</v>
      </c>
      <c r="L17" s="131">
        <v>3.4722222222222224E-4</v>
      </c>
      <c r="M17" s="131">
        <f t="shared" si="2"/>
        <v>1.9097222222222222E-3</v>
      </c>
      <c r="N17" s="128">
        <v>5</v>
      </c>
      <c r="O17" s="128">
        <v>5</v>
      </c>
      <c r="P17" s="128">
        <v>1</v>
      </c>
      <c r="Q17" s="131">
        <f t="shared" si="3"/>
        <v>9.5486111111111101E-3</v>
      </c>
    </row>
    <row r="18" spans="1:17" x14ac:dyDescent="0.25">
      <c r="A18" s="128">
        <v>9</v>
      </c>
      <c r="B18" s="129">
        <f t="shared" si="0"/>
        <v>0.52170138888888884</v>
      </c>
      <c r="C18" s="129">
        <f t="shared" si="1"/>
        <v>0.53142361111111103</v>
      </c>
      <c r="D18" s="53" t="s">
        <v>103</v>
      </c>
      <c r="E18" s="130" t="s">
        <v>96</v>
      </c>
      <c r="F18" s="53" t="s">
        <v>104</v>
      </c>
      <c r="G18" s="53" t="s">
        <v>84</v>
      </c>
      <c r="H18" s="55"/>
      <c r="I18" s="53" t="s">
        <v>62</v>
      </c>
      <c r="J18" s="56"/>
      <c r="K18" s="131">
        <v>2.0833333333333333E-3</v>
      </c>
      <c r="L18" s="131">
        <v>3.4722222222222224E-4</v>
      </c>
      <c r="M18" s="131">
        <f t="shared" si="2"/>
        <v>2.4305555555555556E-3</v>
      </c>
      <c r="N18" s="128">
        <v>4</v>
      </c>
      <c r="O18" s="128">
        <v>4</v>
      </c>
      <c r="P18" s="128">
        <v>1</v>
      </c>
      <c r="Q18" s="131">
        <f t="shared" si="3"/>
        <v>9.7222222222222224E-3</v>
      </c>
    </row>
    <row r="19" spans="1:17" x14ac:dyDescent="0.25">
      <c r="A19" s="128">
        <v>10</v>
      </c>
      <c r="B19" s="129">
        <f t="shared" si="0"/>
        <v>0.53142361111111103</v>
      </c>
      <c r="C19" s="129">
        <f t="shared" si="1"/>
        <v>0.53385416666666663</v>
      </c>
      <c r="D19" s="53" t="s">
        <v>103</v>
      </c>
      <c r="E19" s="130" t="s">
        <v>96</v>
      </c>
      <c r="F19" s="53" t="s">
        <v>104</v>
      </c>
      <c r="G19" s="53" t="s">
        <v>86</v>
      </c>
      <c r="H19" s="55"/>
      <c r="I19" s="53" t="s">
        <v>62</v>
      </c>
      <c r="J19" s="56"/>
      <c r="K19" s="131">
        <v>2.0833333333333333E-3</v>
      </c>
      <c r="L19" s="131">
        <v>3.4722222222222224E-4</v>
      </c>
      <c r="M19" s="131">
        <f>K19+L19</f>
        <v>2.4305555555555556E-3</v>
      </c>
      <c r="N19" s="128">
        <v>1</v>
      </c>
      <c r="O19" s="128">
        <v>1</v>
      </c>
      <c r="P19" s="128">
        <v>1</v>
      </c>
      <c r="Q19" s="131">
        <f>M19*O19*P19</f>
        <v>2.4305555555555556E-3</v>
      </c>
    </row>
    <row r="20" spans="1:17" x14ac:dyDescent="0.25">
      <c r="A20" s="128">
        <v>11</v>
      </c>
      <c r="B20" s="129">
        <f t="shared" si="0"/>
        <v>0.53385416666666663</v>
      </c>
      <c r="C20" s="129">
        <f t="shared" si="1"/>
        <v>0.54010416666666661</v>
      </c>
      <c r="D20" s="53" t="s">
        <v>103</v>
      </c>
      <c r="E20" s="130" t="s">
        <v>96</v>
      </c>
      <c r="F20" s="53" t="s">
        <v>104</v>
      </c>
      <c r="G20" s="53" t="s">
        <v>84</v>
      </c>
      <c r="H20" s="55"/>
      <c r="I20" s="53" t="s">
        <v>106</v>
      </c>
      <c r="J20" s="56"/>
      <c r="K20" s="131">
        <v>2.7777777777777779E-3</v>
      </c>
      <c r="L20" s="131">
        <v>3.4722222222222224E-4</v>
      </c>
      <c r="M20" s="131">
        <f t="shared" si="2"/>
        <v>3.1250000000000002E-3</v>
      </c>
      <c r="N20" s="128">
        <v>2</v>
      </c>
      <c r="O20" s="128">
        <v>2</v>
      </c>
      <c r="P20" s="128">
        <v>1</v>
      </c>
      <c r="Q20" s="131">
        <f t="shared" si="3"/>
        <v>6.2500000000000003E-3</v>
      </c>
    </row>
    <row r="21" spans="1:17" s="45" customFormat="1" x14ac:dyDescent="0.25">
      <c r="A21" s="50"/>
      <c r="B21" s="129">
        <f t="shared" si="0"/>
        <v>0.54010416666666661</v>
      </c>
      <c r="C21" s="129">
        <f t="shared" si="1"/>
        <v>0.55086805555555551</v>
      </c>
      <c r="D21" s="158" t="s">
        <v>58</v>
      </c>
      <c r="E21" s="159"/>
      <c r="F21" s="159"/>
      <c r="G21" s="159"/>
      <c r="H21" s="159"/>
      <c r="I21" s="159"/>
      <c r="J21" s="160"/>
      <c r="K21" s="131">
        <v>1.0416666666666666E-2</v>
      </c>
      <c r="L21" s="131">
        <v>3.4722222222222224E-4</v>
      </c>
      <c r="M21" s="131">
        <f>K21+L21</f>
        <v>1.0763888888888889E-2</v>
      </c>
      <c r="N21" s="128">
        <v>1</v>
      </c>
      <c r="O21" s="128">
        <v>1</v>
      </c>
      <c r="P21" s="128">
        <v>1</v>
      </c>
      <c r="Q21" s="131">
        <f>M21*O21*P21</f>
        <v>1.0763888888888889E-2</v>
      </c>
    </row>
    <row r="22" spans="1:17" s="45" customFormat="1" x14ac:dyDescent="0.25">
      <c r="A22" s="66"/>
      <c r="B22" s="137"/>
      <c r="C22" s="137"/>
      <c r="D22" s="68"/>
      <c r="E22" s="76"/>
      <c r="F22" s="68"/>
      <c r="G22" s="68"/>
      <c r="H22" s="68"/>
      <c r="I22" s="68"/>
      <c r="J22" s="68"/>
      <c r="K22" s="138"/>
      <c r="L22" s="138"/>
      <c r="M22" s="138"/>
      <c r="N22" s="139"/>
      <c r="O22" s="139"/>
      <c r="P22" s="139"/>
      <c r="Q22" s="138"/>
    </row>
    <row r="23" spans="1:17" s="45" customFormat="1" x14ac:dyDescent="0.25">
      <c r="A23" s="6" t="s">
        <v>36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s="45" customFormat="1" x14ac:dyDescent="0.25">
      <c r="A24" s="46">
        <v>0.54166666666666663</v>
      </c>
      <c r="B24" s="47">
        <f>A24</f>
        <v>0.54166666666666663</v>
      </c>
      <c r="C24" s="47">
        <f>B24+Q24</f>
        <v>0.54861111111111105</v>
      </c>
      <c r="D24" s="48" t="s">
        <v>25</v>
      </c>
      <c r="E24" s="48"/>
      <c r="F24" s="48"/>
      <c r="G24" s="48"/>
      <c r="H24" s="48"/>
      <c r="I24" s="48"/>
      <c r="J24" s="48"/>
      <c r="K24" s="49">
        <v>6.9444444444444441E-3</v>
      </c>
      <c r="L24" s="49"/>
      <c r="M24" s="49"/>
      <c r="N24" s="50"/>
      <c r="O24" s="50">
        <v>1</v>
      </c>
      <c r="P24" s="50">
        <v>1</v>
      </c>
      <c r="Q24" s="49">
        <f>K24*O24*P24</f>
        <v>6.9444444444444441E-3</v>
      </c>
    </row>
    <row r="25" spans="1:17" x14ac:dyDescent="0.25">
      <c r="A25" s="128">
        <v>1</v>
      </c>
      <c r="B25" s="129">
        <f>C24</f>
        <v>0.54861111111111105</v>
      </c>
      <c r="C25" s="129">
        <f>B25+Q25</f>
        <v>0.6020833333333333</v>
      </c>
      <c r="D25" s="53" t="s">
        <v>103</v>
      </c>
      <c r="E25" s="130" t="s">
        <v>41</v>
      </c>
      <c r="F25" s="53" t="s">
        <v>104</v>
      </c>
      <c r="G25" s="53" t="s">
        <v>82</v>
      </c>
      <c r="H25" s="55"/>
      <c r="I25" s="53" t="s">
        <v>83</v>
      </c>
      <c r="J25" s="56"/>
      <c r="K25" s="131">
        <v>1.5624999999999999E-3</v>
      </c>
      <c r="L25" s="131">
        <v>3.4722222222222224E-4</v>
      </c>
      <c r="M25" s="131">
        <f t="shared" ref="M25:M33" si="4">K25+L25</f>
        <v>1.9097222222222222E-3</v>
      </c>
      <c r="N25" s="128">
        <v>28</v>
      </c>
      <c r="O25" s="128">
        <v>28</v>
      </c>
      <c r="P25" s="128">
        <v>1</v>
      </c>
      <c r="Q25" s="131">
        <f t="shared" ref="Q25:Q33" si="5">M25*O25*P25</f>
        <v>5.347222222222222E-2</v>
      </c>
    </row>
    <row r="26" spans="1:17" x14ac:dyDescent="0.25">
      <c r="A26" s="128">
        <v>3</v>
      </c>
      <c r="B26" s="129">
        <f t="shared" ref="B26:B33" si="6">C25</f>
        <v>0.6020833333333333</v>
      </c>
      <c r="C26" s="129">
        <f t="shared" ref="C26:C33" si="7">B26+Q26</f>
        <v>0.64791666666666659</v>
      </c>
      <c r="D26" s="53" t="s">
        <v>26</v>
      </c>
      <c r="E26" s="130" t="s">
        <v>12</v>
      </c>
      <c r="F26" s="53" t="s">
        <v>104</v>
      </c>
      <c r="G26" s="53" t="s">
        <v>82</v>
      </c>
      <c r="H26" s="55"/>
      <c r="I26" s="53" t="s">
        <v>83</v>
      </c>
      <c r="J26" s="56"/>
      <c r="K26" s="131">
        <v>1.5624999999999999E-3</v>
      </c>
      <c r="L26" s="131">
        <v>3.4722222222222224E-4</v>
      </c>
      <c r="M26" s="131">
        <f t="shared" si="4"/>
        <v>1.9097222222222222E-3</v>
      </c>
      <c r="N26" s="128">
        <v>24</v>
      </c>
      <c r="O26" s="128">
        <v>24</v>
      </c>
      <c r="P26" s="128">
        <v>1</v>
      </c>
      <c r="Q26" s="131">
        <f t="shared" si="5"/>
        <v>4.583333333333333E-2</v>
      </c>
    </row>
    <row r="27" spans="1:17" x14ac:dyDescent="0.25">
      <c r="A27" s="128">
        <v>5</v>
      </c>
      <c r="B27" s="129">
        <f t="shared" si="6"/>
        <v>0.64791666666666659</v>
      </c>
      <c r="C27" s="129">
        <f t="shared" si="7"/>
        <v>0.67083333333333328</v>
      </c>
      <c r="D27" s="53" t="s">
        <v>103</v>
      </c>
      <c r="E27" s="130" t="s">
        <v>3</v>
      </c>
      <c r="F27" s="53" t="s">
        <v>104</v>
      </c>
      <c r="G27" s="53" t="s">
        <v>82</v>
      </c>
      <c r="H27" s="55"/>
      <c r="I27" s="53" t="s">
        <v>83</v>
      </c>
      <c r="J27" s="56"/>
      <c r="K27" s="131">
        <v>1.5624999999999999E-3</v>
      </c>
      <c r="L27" s="131">
        <v>3.4722222222222224E-4</v>
      </c>
      <c r="M27" s="131">
        <f t="shared" si="4"/>
        <v>1.9097222222222222E-3</v>
      </c>
      <c r="N27" s="128">
        <v>12</v>
      </c>
      <c r="O27" s="128">
        <v>12</v>
      </c>
      <c r="P27" s="128">
        <v>1</v>
      </c>
      <c r="Q27" s="131">
        <f t="shared" si="5"/>
        <v>2.2916666666666665E-2</v>
      </c>
    </row>
    <row r="28" spans="1:17" x14ac:dyDescent="0.25">
      <c r="A28" s="128">
        <v>6</v>
      </c>
      <c r="B28" s="129">
        <f t="shared" si="6"/>
        <v>0.67083333333333328</v>
      </c>
      <c r="C28" s="129">
        <f t="shared" si="7"/>
        <v>0.68229166666666663</v>
      </c>
      <c r="D28" s="53" t="s">
        <v>103</v>
      </c>
      <c r="E28" s="130" t="s">
        <v>96</v>
      </c>
      <c r="F28" s="53" t="s">
        <v>104</v>
      </c>
      <c r="G28" s="53" t="s">
        <v>82</v>
      </c>
      <c r="H28" s="55"/>
      <c r="I28" s="53" t="s">
        <v>83</v>
      </c>
      <c r="J28" s="56"/>
      <c r="K28" s="131">
        <v>1.5624999999999999E-3</v>
      </c>
      <c r="L28" s="131">
        <v>3.4722222222222224E-4</v>
      </c>
      <c r="M28" s="131">
        <f t="shared" si="4"/>
        <v>1.9097222222222222E-3</v>
      </c>
      <c r="N28" s="128">
        <v>6</v>
      </c>
      <c r="O28" s="128">
        <v>6</v>
      </c>
      <c r="P28" s="128">
        <v>1</v>
      </c>
      <c r="Q28" s="131">
        <f t="shared" si="5"/>
        <v>1.1458333333333333E-2</v>
      </c>
    </row>
    <row r="29" spans="1:17" x14ac:dyDescent="0.25">
      <c r="A29" s="128">
        <v>7</v>
      </c>
      <c r="B29" s="129">
        <f t="shared" si="6"/>
        <v>0.68229166666666663</v>
      </c>
      <c r="C29" s="129">
        <f t="shared" si="7"/>
        <v>0.70520833333333333</v>
      </c>
      <c r="D29" s="53" t="s">
        <v>105</v>
      </c>
      <c r="E29" s="130" t="s">
        <v>1</v>
      </c>
      <c r="F29" s="53" t="s">
        <v>104</v>
      </c>
      <c r="G29" s="53" t="s">
        <v>82</v>
      </c>
      <c r="H29" s="55"/>
      <c r="I29" s="55" t="s">
        <v>95</v>
      </c>
      <c r="J29" s="56"/>
      <c r="K29" s="131">
        <v>1.5624999999999999E-3</v>
      </c>
      <c r="L29" s="131">
        <v>3.4722222222222224E-4</v>
      </c>
      <c r="M29" s="131">
        <f t="shared" si="4"/>
        <v>1.9097222222222222E-3</v>
      </c>
      <c r="N29" s="128">
        <v>12</v>
      </c>
      <c r="O29" s="128">
        <v>12</v>
      </c>
      <c r="P29" s="128">
        <v>1</v>
      </c>
      <c r="Q29" s="131">
        <f t="shared" si="5"/>
        <v>2.2916666666666665E-2</v>
      </c>
    </row>
    <row r="30" spans="1:17" x14ac:dyDescent="0.25">
      <c r="A30" s="128">
        <v>8</v>
      </c>
      <c r="B30" s="129">
        <f t="shared" si="6"/>
        <v>0.70520833333333333</v>
      </c>
      <c r="C30" s="129">
        <f t="shared" si="7"/>
        <v>0.71666666666666667</v>
      </c>
      <c r="D30" s="53" t="s">
        <v>103</v>
      </c>
      <c r="E30" s="130" t="s">
        <v>96</v>
      </c>
      <c r="F30" s="53" t="s">
        <v>104</v>
      </c>
      <c r="G30" s="53" t="s">
        <v>82</v>
      </c>
      <c r="H30" s="55"/>
      <c r="I30" s="55" t="s">
        <v>95</v>
      </c>
      <c r="J30" s="56"/>
      <c r="K30" s="131">
        <v>1.5624999999999999E-3</v>
      </c>
      <c r="L30" s="131">
        <v>3.4722222222222224E-4</v>
      </c>
      <c r="M30" s="131">
        <f t="shared" si="4"/>
        <v>1.9097222222222222E-3</v>
      </c>
      <c r="N30" s="128">
        <v>6</v>
      </c>
      <c r="O30" s="128">
        <v>6</v>
      </c>
      <c r="P30" s="128">
        <v>1</v>
      </c>
      <c r="Q30" s="131">
        <f t="shared" si="5"/>
        <v>1.1458333333333333E-2</v>
      </c>
    </row>
    <row r="31" spans="1:17" x14ac:dyDescent="0.25">
      <c r="A31" s="128">
        <v>9</v>
      </c>
      <c r="B31" s="129">
        <f t="shared" si="6"/>
        <v>0.71666666666666667</v>
      </c>
      <c r="C31" s="129">
        <f t="shared" si="7"/>
        <v>0.73124999999999996</v>
      </c>
      <c r="D31" s="53" t="s">
        <v>103</v>
      </c>
      <c r="E31" s="130" t="s">
        <v>96</v>
      </c>
      <c r="F31" s="53" t="s">
        <v>104</v>
      </c>
      <c r="G31" s="53" t="s">
        <v>82</v>
      </c>
      <c r="H31" s="55"/>
      <c r="I31" s="53" t="s">
        <v>62</v>
      </c>
      <c r="J31" s="56"/>
      <c r="K31" s="131">
        <v>2.0833333333333333E-3</v>
      </c>
      <c r="L31" s="131">
        <v>3.4722222222222224E-4</v>
      </c>
      <c r="M31" s="131">
        <f t="shared" si="4"/>
        <v>2.4305555555555556E-3</v>
      </c>
      <c r="N31" s="128">
        <v>6</v>
      </c>
      <c r="O31" s="128">
        <v>6</v>
      </c>
      <c r="P31" s="128">
        <v>1</v>
      </c>
      <c r="Q31" s="131">
        <f t="shared" si="5"/>
        <v>1.4583333333333334E-2</v>
      </c>
    </row>
    <row r="32" spans="1:17" x14ac:dyDescent="0.25">
      <c r="A32" s="128">
        <v>11</v>
      </c>
      <c r="B32" s="129">
        <f t="shared" si="6"/>
        <v>0.73124999999999996</v>
      </c>
      <c r="C32" s="129">
        <f t="shared" si="7"/>
        <v>0.734375</v>
      </c>
      <c r="D32" s="53" t="s">
        <v>103</v>
      </c>
      <c r="E32" s="130" t="s">
        <v>96</v>
      </c>
      <c r="F32" s="53" t="s">
        <v>104</v>
      </c>
      <c r="G32" s="53" t="s">
        <v>82</v>
      </c>
      <c r="H32" s="55"/>
      <c r="I32" s="53" t="s">
        <v>106</v>
      </c>
      <c r="J32" s="56"/>
      <c r="K32" s="131">
        <v>2.7777777777777779E-3</v>
      </c>
      <c r="L32" s="131">
        <v>3.4722222222222224E-4</v>
      </c>
      <c r="M32" s="131">
        <f t="shared" si="4"/>
        <v>3.1250000000000002E-3</v>
      </c>
      <c r="N32" s="128">
        <v>1</v>
      </c>
      <c r="O32" s="128">
        <v>1</v>
      </c>
      <c r="P32" s="128">
        <v>1</v>
      </c>
      <c r="Q32" s="131">
        <f t="shared" si="5"/>
        <v>3.1250000000000002E-3</v>
      </c>
    </row>
    <row r="33" spans="1:17" s="45" customFormat="1" x14ac:dyDescent="0.25">
      <c r="A33" s="50"/>
      <c r="B33" s="129">
        <f t="shared" si="6"/>
        <v>0.734375</v>
      </c>
      <c r="C33" s="129">
        <f t="shared" si="7"/>
        <v>0.74513888888888891</v>
      </c>
      <c r="D33" s="158" t="s">
        <v>58</v>
      </c>
      <c r="E33" s="159"/>
      <c r="F33" s="159"/>
      <c r="G33" s="159"/>
      <c r="H33" s="159"/>
      <c r="I33" s="159"/>
      <c r="J33" s="160"/>
      <c r="K33" s="131">
        <v>1.0416666666666666E-2</v>
      </c>
      <c r="L33" s="131">
        <v>3.4722222222222224E-4</v>
      </c>
      <c r="M33" s="131">
        <f t="shared" si="4"/>
        <v>1.0763888888888889E-2</v>
      </c>
      <c r="N33" s="128">
        <v>1</v>
      </c>
      <c r="O33" s="128">
        <v>1</v>
      </c>
      <c r="P33" s="128">
        <v>1</v>
      </c>
      <c r="Q33" s="131">
        <f t="shared" si="5"/>
        <v>1.0763888888888889E-2</v>
      </c>
    </row>
    <row r="34" spans="1:17" s="66" customFormat="1" x14ac:dyDescent="0.25">
      <c r="B34" s="137"/>
      <c r="C34" s="137"/>
      <c r="D34" s="68"/>
      <c r="E34" s="68"/>
      <c r="F34" s="68"/>
      <c r="G34" s="68"/>
      <c r="H34" s="68"/>
      <c r="I34" s="68"/>
      <c r="J34" s="68"/>
      <c r="K34" s="138"/>
      <c r="L34" s="138"/>
      <c r="M34" s="138"/>
      <c r="N34" s="139"/>
      <c r="O34" s="139"/>
      <c r="P34" s="139"/>
      <c r="Q34" s="138"/>
    </row>
    <row r="35" spans="1:17" ht="15" customHeight="1" x14ac:dyDescent="0.25">
      <c r="A35" s="77" t="s">
        <v>33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5" customHeight="1" x14ac:dyDescent="0.25">
      <c r="A36" s="77" t="s">
        <v>34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</sheetData>
  <mergeCells count="14">
    <mergeCell ref="A35:Q35"/>
    <mergeCell ref="A36:Q36"/>
    <mergeCell ref="B5:Q5"/>
    <mergeCell ref="B6:Q6"/>
    <mergeCell ref="A8:Q8"/>
    <mergeCell ref="D9:J9"/>
    <mergeCell ref="A23:Q23"/>
    <mergeCell ref="D24:J24"/>
    <mergeCell ref="D33:J33"/>
    <mergeCell ref="D21:J21"/>
    <mergeCell ref="A1:Q1"/>
    <mergeCell ref="A2:Q2"/>
    <mergeCell ref="A3:Q3"/>
    <mergeCell ref="A4:Q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A8" sqref="A8:Q8"/>
    </sheetView>
  </sheetViews>
  <sheetFormatPr defaultRowHeight="15" x14ac:dyDescent="0.2"/>
  <cols>
    <col min="1" max="1" width="6" style="45" bestFit="1" customWidth="1"/>
    <col min="2" max="3" width="6.140625" style="60" bestFit="1" customWidth="1"/>
    <col min="4" max="4" width="12.140625" style="61" customWidth="1"/>
    <col min="5" max="5" width="8.42578125" style="62" customWidth="1"/>
    <col min="6" max="6" width="24.42578125" style="63" customWidth="1"/>
    <col min="7" max="7" width="13.42578125" style="64" bestFit="1" customWidth="1"/>
    <col min="8" max="8" width="2.7109375" style="64" bestFit="1" customWidth="1"/>
    <col min="9" max="9" width="12.42578125" style="63" bestFit="1" customWidth="1"/>
    <col min="10" max="10" width="8.140625" style="64" bestFit="1" customWidth="1"/>
    <col min="11" max="11" width="8" style="65" bestFit="1" customWidth="1"/>
    <col min="12" max="13" width="7.42578125" style="65" hidden="1" customWidth="1"/>
    <col min="14" max="14" width="4" style="58" customWidth="1"/>
    <col min="15" max="15" width="3.28515625" style="58" customWidth="1"/>
    <col min="16" max="16" width="5" style="58" customWidth="1"/>
    <col min="17" max="17" width="8" style="58" bestFit="1" customWidth="1"/>
    <col min="18" max="256" width="9.140625" style="58"/>
    <col min="257" max="257" width="6" style="58" bestFit="1" customWidth="1"/>
    <col min="258" max="259" width="6.140625" style="58" bestFit="1" customWidth="1"/>
    <col min="260" max="260" width="12.140625" style="58" customWidth="1"/>
    <col min="261" max="261" width="8.42578125" style="58" customWidth="1"/>
    <col min="262" max="262" width="24.42578125" style="58" customWidth="1"/>
    <col min="263" max="263" width="13.42578125" style="58" bestFit="1" customWidth="1"/>
    <col min="264" max="264" width="2.7109375" style="58" bestFit="1" customWidth="1"/>
    <col min="265" max="265" width="12.42578125" style="58" bestFit="1" customWidth="1"/>
    <col min="266" max="266" width="8.140625" style="58" bestFit="1" customWidth="1"/>
    <col min="267" max="267" width="8" style="58" bestFit="1" customWidth="1"/>
    <col min="268" max="269" width="0" style="58" hidden="1" customWidth="1"/>
    <col min="270" max="270" width="4" style="58" customWidth="1"/>
    <col min="271" max="271" width="3.28515625" style="58" customWidth="1"/>
    <col min="272" max="272" width="5" style="58" customWidth="1"/>
    <col min="273" max="273" width="8" style="58" bestFit="1" customWidth="1"/>
    <col min="274" max="512" width="9.140625" style="58"/>
    <col min="513" max="513" width="6" style="58" bestFit="1" customWidth="1"/>
    <col min="514" max="515" width="6.140625" style="58" bestFit="1" customWidth="1"/>
    <col min="516" max="516" width="12.140625" style="58" customWidth="1"/>
    <col min="517" max="517" width="8.42578125" style="58" customWidth="1"/>
    <col min="518" max="518" width="24.42578125" style="58" customWidth="1"/>
    <col min="519" max="519" width="13.42578125" style="58" bestFit="1" customWidth="1"/>
    <col min="520" max="520" width="2.7109375" style="58" bestFit="1" customWidth="1"/>
    <col min="521" max="521" width="12.42578125" style="58" bestFit="1" customWidth="1"/>
    <col min="522" max="522" width="8.140625" style="58" bestFit="1" customWidth="1"/>
    <col min="523" max="523" width="8" style="58" bestFit="1" customWidth="1"/>
    <col min="524" max="525" width="0" style="58" hidden="1" customWidth="1"/>
    <col min="526" max="526" width="4" style="58" customWidth="1"/>
    <col min="527" max="527" width="3.28515625" style="58" customWidth="1"/>
    <col min="528" max="528" width="5" style="58" customWidth="1"/>
    <col min="529" max="529" width="8" style="58" bestFit="1" customWidth="1"/>
    <col min="530" max="768" width="9.140625" style="58"/>
    <col min="769" max="769" width="6" style="58" bestFit="1" customWidth="1"/>
    <col min="770" max="771" width="6.140625" style="58" bestFit="1" customWidth="1"/>
    <col min="772" max="772" width="12.140625" style="58" customWidth="1"/>
    <col min="773" max="773" width="8.42578125" style="58" customWidth="1"/>
    <col min="774" max="774" width="24.42578125" style="58" customWidth="1"/>
    <col min="775" max="775" width="13.42578125" style="58" bestFit="1" customWidth="1"/>
    <col min="776" max="776" width="2.7109375" style="58" bestFit="1" customWidth="1"/>
    <col min="777" max="777" width="12.42578125" style="58" bestFit="1" customWidth="1"/>
    <col min="778" max="778" width="8.140625" style="58" bestFit="1" customWidth="1"/>
    <col min="779" max="779" width="8" style="58" bestFit="1" customWidth="1"/>
    <col min="780" max="781" width="0" style="58" hidden="1" customWidth="1"/>
    <col min="782" max="782" width="4" style="58" customWidth="1"/>
    <col min="783" max="783" width="3.28515625" style="58" customWidth="1"/>
    <col min="784" max="784" width="5" style="58" customWidth="1"/>
    <col min="785" max="785" width="8" style="58" bestFit="1" customWidth="1"/>
    <col min="786" max="1024" width="9.140625" style="58"/>
    <col min="1025" max="1025" width="6" style="58" bestFit="1" customWidth="1"/>
    <col min="1026" max="1027" width="6.140625" style="58" bestFit="1" customWidth="1"/>
    <col min="1028" max="1028" width="12.140625" style="58" customWidth="1"/>
    <col min="1029" max="1029" width="8.42578125" style="58" customWidth="1"/>
    <col min="1030" max="1030" width="24.42578125" style="58" customWidth="1"/>
    <col min="1031" max="1031" width="13.42578125" style="58" bestFit="1" customWidth="1"/>
    <col min="1032" max="1032" width="2.7109375" style="58" bestFit="1" customWidth="1"/>
    <col min="1033" max="1033" width="12.42578125" style="58" bestFit="1" customWidth="1"/>
    <col min="1034" max="1034" width="8.140625" style="58" bestFit="1" customWidth="1"/>
    <col min="1035" max="1035" width="8" style="58" bestFit="1" customWidth="1"/>
    <col min="1036" max="1037" width="0" style="58" hidden="1" customWidth="1"/>
    <col min="1038" max="1038" width="4" style="58" customWidth="1"/>
    <col min="1039" max="1039" width="3.28515625" style="58" customWidth="1"/>
    <col min="1040" max="1040" width="5" style="58" customWidth="1"/>
    <col min="1041" max="1041" width="8" style="58" bestFit="1" customWidth="1"/>
    <col min="1042" max="1280" width="9.140625" style="58"/>
    <col min="1281" max="1281" width="6" style="58" bestFit="1" customWidth="1"/>
    <col min="1282" max="1283" width="6.140625" style="58" bestFit="1" customWidth="1"/>
    <col min="1284" max="1284" width="12.140625" style="58" customWidth="1"/>
    <col min="1285" max="1285" width="8.42578125" style="58" customWidth="1"/>
    <col min="1286" max="1286" width="24.42578125" style="58" customWidth="1"/>
    <col min="1287" max="1287" width="13.42578125" style="58" bestFit="1" customWidth="1"/>
    <col min="1288" max="1288" width="2.7109375" style="58" bestFit="1" customWidth="1"/>
    <col min="1289" max="1289" width="12.42578125" style="58" bestFit="1" customWidth="1"/>
    <col min="1290" max="1290" width="8.140625" style="58" bestFit="1" customWidth="1"/>
    <col min="1291" max="1291" width="8" style="58" bestFit="1" customWidth="1"/>
    <col min="1292" max="1293" width="0" style="58" hidden="1" customWidth="1"/>
    <col min="1294" max="1294" width="4" style="58" customWidth="1"/>
    <col min="1295" max="1295" width="3.28515625" style="58" customWidth="1"/>
    <col min="1296" max="1296" width="5" style="58" customWidth="1"/>
    <col min="1297" max="1297" width="8" style="58" bestFit="1" customWidth="1"/>
    <col min="1298" max="1536" width="9.140625" style="58"/>
    <col min="1537" max="1537" width="6" style="58" bestFit="1" customWidth="1"/>
    <col min="1538" max="1539" width="6.140625" style="58" bestFit="1" customWidth="1"/>
    <col min="1540" max="1540" width="12.140625" style="58" customWidth="1"/>
    <col min="1541" max="1541" width="8.42578125" style="58" customWidth="1"/>
    <col min="1542" max="1542" width="24.42578125" style="58" customWidth="1"/>
    <col min="1543" max="1543" width="13.42578125" style="58" bestFit="1" customWidth="1"/>
    <col min="1544" max="1544" width="2.7109375" style="58" bestFit="1" customWidth="1"/>
    <col min="1545" max="1545" width="12.42578125" style="58" bestFit="1" customWidth="1"/>
    <col min="1546" max="1546" width="8.140625" style="58" bestFit="1" customWidth="1"/>
    <col min="1547" max="1547" width="8" style="58" bestFit="1" customWidth="1"/>
    <col min="1548" max="1549" width="0" style="58" hidden="1" customWidth="1"/>
    <col min="1550" max="1550" width="4" style="58" customWidth="1"/>
    <col min="1551" max="1551" width="3.28515625" style="58" customWidth="1"/>
    <col min="1552" max="1552" width="5" style="58" customWidth="1"/>
    <col min="1553" max="1553" width="8" style="58" bestFit="1" customWidth="1"/>
    <col min="1554" max="1792" width="9.140625" style="58"/>
    <col min="1793" max="1793" width="6" style="58" bestFit="1" customWidth="1"/>
    <col min="1794" max="1795" width="6.140625" style="58" bestFit="1" customWidth="1"/>
    <col min="1796" max="1796" width="12.140625" style="58" customWidth="1"/>
    <col min="1797" max="1797" width="8.42578125" style="58" customWidth="1"/>
    <col min="1798" max="1798" width="24.42578125" style="58" customWidth="1"/>
    <col min="1799" max="1799" width="13.42578125" style="58" bestFit="1" customWidth="1"/>
    <col min="1800" max="1800" width="2.7109375" style="58" bestFit="1" customWidth="1"/>
    <col min="1801" max="1801" width="12.42578125" style="58" bestFit="1" customWidth="1"/>
    <col min="1802" max="1802" width="8.140625" style="58" bestFit="1" customWidth="1"/>
    <col min="1803" max="1803" width="8" style="58" bestFit="1" customWidth="1"/>
    <col min="1804" max="1805" width="0" style="58" hidden="1" customWidth="1"/>
    <col min="1806" max="1806" width="4" style="58" customWidth="1"/>
    <col min="1807" max="1807" width="3.28515625" style="58" customWidth="1"/>
    <col min="1808" max="1808" width="5" style="58" customWidth="1"/>
    <col min="1809" max="1809" width="8" style="58" bestFit="1" customWidth="1"/>
    <col min="1810" max="2048" width="9.140625" style="58"/>
    <col min="2049" max="2049" width="6" style="58" bestFit="1" customWidth="1"/>
    <col min="2050" max="2051" width="6.140625" style="58" bestFit="1" customWidth="1"/>
    <col min="2052" max="2052" width="12.140625" style="58" customWidth="1"/>
    <col min="2053" max="2053" width="8.42578125" style="58" customWidth="1"/>
    <col min="2054" max="2054" width="24.42578125" style="58" customWidth="1"/>
    <col min="2055" max="2055" width="13.42578125" style="58" bestFit="1" customWidth="1"/>
    <col min="2056" max="2056" width="2.7109375" style="58" bestFit="1" customWidth="1"/>
    <col min="2057" max="2057" width="12.42578125" style="58" bestFit="1" customWidth="1"/>
    <col min="2058" max="2058" width="8.140625" style="58" bestFit="1" customWidth="1"/>
    <col min="2059" max="2059" width="8" style="58" bestFit="1" customWidth="1"/>
    <col min="2060" max="2061" width="0" style="58" hidden="1" customWidth="1"/>
    <col min="2062" max="2062" width="4" style="58" customWidth="1"/>
    <col min="2063" max="2063" width="3.28515625" style="58" customWidth="1"/>
    <col min="2064" max="2064" width="5" style="58" customWidth="1"/>
    <col min="2065" max="2065" width="8" style="58" bestFit="1" customWidth="1"/>
    <col min="2066" max="2304" width="9.140625" style="58"/>
    <col min="2305" max="2305" width="6" style="58" bestFit="1" customWidth="1"/>
    <col min="2306" max="2307" width="6.140625" style="58" bestFit="1" customWidth="1"/>
    <col min="2308" max="2308" width="12.140625" style="58" customWidth="1"/>
    <col min="2309" max="2309" width="8.42578125" style="58" customWidth="1"/>
    <col min="2310" max="2310" width="24.42578125" style="58" customWidth="1"/>
    <col min="2311" max="2311" width="13.42578125" style="58" bestFit="1" customWidth="1"/>
    <col min="2312" max="2312" width="2.7109375" style="58" bestFit="1" customWidth="1"/>
    <col min="2313" max="2313" width="12.42578125" style="58" bestFit="1" customWidth="1"/>
    <col min="2314" max="2314" width="8.140625" style="58" bestFit="1" customWidth="1"/>
    <col min="2315" max="2315" width="8" style="58" bestFit="1" customWidth="1"/>
    <col min="2316" max="2317" width="0" style="58" hidden="1" customWidth="1"/>
    <col min="2318" max="2318" width="4" style="58" customWidth="1"/>
    <col min="2319" max="2319" width="3.28515625" style="58" customWidth="1"/>
    <col min="2320" max="2320" width="5" style="58" customWidth="1"/>
    <col min="2321" max="2321" width="8" style="58" bestFit="1" customWidth="1"/>
    <col min="2322" max="2560" width="9.140625" style="58"/>
    <col min="2561" max="2561" width="6" style="58" bestFit="1" customWidth="1"/>
    <col min="2562" max="2563" width="6.140625" style="58" bestFit="1" customWidth="1"/>
    <col min="2564" max="2564" width="12.140625" style="58" customWidth="1"/>
    <col min="2565" max="2565" width="8.42578125" style="58" customWidth="1"/>
    <col min="2566" max="2566" width="24.42578125" style="58" customWidth="1"/>
    <col min="2567" max="2567" width="13.42578125" style="58" bestFit="1" customWidth="1"/>
    <col min="2568" max="2568" width="2.7109375" style="58" bestFit="1" customWidth="1"/>
    <col min="2569" max="2569" width="12.42578125" style="58" bestFit="1" customWidth="1"/>
    <col min="2570" max="2570" width="8.140625" style="58" bestFit="1" customWidth="1"/>
    <col min="2571" max="2571" width="8" style="58" bestFit="1" customWidth="1"/>
    <col min="2572" max="2573" width="0" style="58" hidden="1" customWidth="1"/>
    <col min="2574" max="2574" width="4" style="58" customWidth="1"/>
    <col min="2575" max="2575" width="3.28515625" style="58" customWidth="1"/>
    <col min="2576" max="2576" width="5" style="58" customWidth="1"/>
    <col min="2577" max="2577" width="8" style="58" bestFit="1" customWidth="1"/>
    <col min="2578" max="2816" width="9.140625" style="58"/>
    <col min="2817" max="2817" width="6" style="58" bestFit="1" customWidth="1"/>
    <col min="2818" max="2819" width="6.140625" style="58" bestFit="1" customWidth="1"/>
    <col min="2820" max="2820" width="12.140625" style="58" customWidth="1"/>
    <col min="2821" max="2821" width="8.42578125" style="58" customWidth="1"/>
    <col min="2822" max="2822" width="24.42578125" style="58" customWidth="1"/>
    <col min="2823" max="2823" width="13.42578125" style="58" bestFit="1" customWidth="1"/>
    <col min="2824" max="2824" width="2.7109375" style="58" bestFit="1" customWidth="1"/>
    <col min="2825" max="2825" width="12.42578125" style="58" bestFit="1" customWidth="1"/>
    <col min="2826" max="2826" width="8.140625" style="58" bestFit="1" customWidth="1"/>
    <col min="2827" max="2827" width="8" style="58" bestFit="1" customWidth="1"/>
    <col min="2828" max="2829" width="0" style="58" hidden="1" customWidth="1"/>
    <col min="2830" max="2830" width="4" style="58" customWidth="1"/>
    <col min="2831" max="2831" width="3.28515625" style="58" customWidth="1"/>
    <col min="2832" max="2832" width="5" style="58" customWidth="1"/>
    <col min="2833" max="2833" width="8" style="58" bestFit="1" customWidth="1"/>
    <col min="2834" max="3072" width="9.140625" style="58"/>
    <col min="3073" max="3073" width="6" style="58" bestFit="1" customWidth="1"/>
    <col min="3074" max="3075" width="6.140625" style="58" bestFit="1" customWidth="1"/>
    <col min="3076" max="3076" width="12.140625" style="58" customWidth="1"/>
    <col min="3077" max="3077" width="8.42578125" style="58" customWidth="1"/>
    <col min="3078" max="3078" width="24.42578125" style="58" customWidth="1"/>
    <col min="3079" max="3079" width="13.42578125" style="58" bestFit="1" customWidth="1"/>
    <col min="3080" max="3080" width="2.7109375" style="58" bestFit="1" customWidth="1"/>
    <col min="3081" max="3081" width="12.42578125" style="58" bestFit="1" customWidth="1"/>
    <col min="3082" max="3082" width="8.140625" style="58" bestFit="1" customWidth="1"/>
    <col min="3083" max="3083" width="8" style="58" bestFit="1" customWidth="1"/>
    <col min="3084" max="3085" width="0" style="58" hidden="1" customWidth="1"/>
    <col min="3086" max="3086" width="4" style="58" customWidth="1"/>
    <col min="3087" max="3087" width="3.28515625" style="58" customWidth="1"/>
    <col min="3088" max="3088" width="5" style="58" customWidth="1"/>
    <col min="3089" max="3089" width="8" style="58" bestFit="1" customWidth="1"/>
    <col min="3090" max="3328" width="9.140625" style="58"/>
    <col min="3329" max="3329" width="6" style="58" bestFit="1" customWidth="1"/>
    <col min="3330" max="3331" width="6.140625" style="58" bestFit="1" customWidth="1"/>
    <col min="3332" max="3332" width="12.140625" style="58" customWidth="1"/>
    <col min="3333" max="3333" width="8.42578125" style="58" customWidth="1"/>
    <col min="3334" max="3334" width="24.42578125" style="58" customWidth="1"/>
    <col min="3335" max="3335" width="13.42578125" style="58" bestFit="1" customWidth="1"/>
    <col min="3336" max="3336" width="2.7109375" style="58" bestFit="1" customWidth="1"/>
    <col min="3337" max="3337" width="12.42578125" style="58" bestFit="1" customWidth="1"/>
    <col min="3338" max="3338" width="8.140625" style="58" bestFit="1" customWidth="1"/>
    <col min="3339" max="3339" width="8" style="58" bestFit="1" customWidth="1"/>
    <col min="3340" max="3341" width="0" style="58" hidden="1" customWidth="1"/>
    <col min="3342" max="3342" width="4" style="58" customWidth="1"/>
    <col min="3343" max="3343" width="3.28515625" style="58" customWidth="1"/>
    <col min="3344" max="3344" width="5" style="58" customWidth="1"/>
    <col min="3345" max="3345" width="8" style="58" bestFit="1" customWidth="1"/>
    <col min="3346" max="3584" width="9.140625" style="58"/>
    <col min="3585" max="3585" width="6" style="58" bestFit="1" customWidth="1"/>
    <col min="3586" max="3587" width="6.140625" style="58" bestFit="1" customWidth="1"/>
    <col min="3588" max="3588" width="12.140625" style="58" customWidth="1"/>
    <col min="3589" max="3589" width="8.42578125" style="58" customWidth="1"/>
    <col min="3590" max="3590" width="24.42578125" style="58" customWidth="1"/>
    <col min="3591" max="3591" width="13.42578125" style="58" bestFit="1" customWidth="1"/>
    <col min="3592" max="3592" width="2.7109375" style="58" bestFit="1" customWidth="1"/>
    <col min="3593" max="3593" width="12.42578125" style="58" bestFit="1" customWidth="1"/>
    <col min="3594" max="3594" width="8.140625" style="58" bestFit="1" customWidth="1"/>
    <col min="3595" max="3595" width="8" style="58" bestFit="1" customWidth="1"/>
    <col min="3596" max="3597" width="0" style="58" hidden="1" customWidth="1"/>
    <col min="3598" max="3598" width="4" style="58" customWidth="1"/>
    <col min="3599" max="3599" width="3.28515625" style="58" customWidth="1"/>
    <col min="3600" max="3600" width="5" style="58" customWidth="1"/>
    <col min="3601" max="3601" width="8" style="58" bestFit="1" customWidth="1"/>
    <col min="3602" max="3840" width="9.140625" style="58"/>
    <col min="3841" max="3841" width="6" style="58" bestFit="1" customWidth="1"/>
    <col min="3842" max="3843" width="6.140625" style="58" bestFit="1" customWidth="1"/>
    <col min="3844" max="3844" width="12.140625" style="58" customWidth="1"/>
    <col min="3845" max="3845" width="8.42578125" style="58" customWidth="1"/>
    <col min="3846" max="3846" width="24.42578125" style="58" customWidth="1"/>
    <col min="3847" max="3847" width="13.42578125" style="58" bestFit="1" customWidth="1"/>
    <col min="3848" max="3848" width="2.7109375" style="58" bestFit="1" customWidth="1"/>
    <col min="3849" max="3849" width="12.42578125" style="58" bestFit="1" customWidth="1"/>
    <col min="3850" max="3850" width="8.140625" style="58" bestFit="1" customWidth="1"/>
    <col min="3851" max="3851" width="8" style="58" bestFit="1" customWidth="1"/>
    <col min="3852" max="3853" width="0" style="58" hidden="1" customWidth="1"/>
    <col min="3854" max="3854" width="4" style="58" customWidth="1"/>
    <col min="3855" max="3855" width="3.28515625" style="58" customWidth="1"/>
    <col min="3856" max="3856" width="5" style="58" customWidth="1"/>
    <col min="3857" max="3857" width="8" style="58" bestFit="1" customWidth="1"/>
    <col min="3858" max="4096" width="9.140625" style="58"/>
    <col min="4097" max="4097" width="6" style="58" bestFit="1" customWidth="1"/>
    <col min="4098" max="4099" width="6.140625" style="58" bestFit="1" customWidth="1"/>
    <col min="4100" max="4100" width="12.140625" style="58" customWidth="1"/>
    <col min="4101" max="4101" width="8.42578125" style="58" customWidth="1"/>
    <col min="4102" max="4102" width="24.42578125" style="58" customWidth="1"/>
    <col min="4103" max="4103" width="13.42578125" style="58" bestFit="1" customWidth="1"/>
    <col min="4104" max="4104" width="2.7109375" style="58" bestFit="1" customWidth="1"/>
    <col min="4105" max="4105" width="12.42578125" style="58" bestFit="1" customWidth="1"/>
    <col min="4106" max="4106" width="8.140625" style="58" bestFit="1" customWidth="1"/>
    <col min="4107" max="4107" width="8" style="58" bestFit="1" customWidth="1"/>
    <col min="4108" max="4109" width="0" style="58" hidden="1" customWidth="1"/>
    <col min="4110" max="4110" width="4" style="58" customWidth="1"/>
    <col min="4111" max="4111" width="3.28515625" style="58" customWidth="1"/>
    <col min="4112" max="4112" width="5" style="58" customWidth="1"/>
    <col min="4113" max="4113" width="8" style="58" bestFit="1" customWidth="1"/>
    <col min="4114" max="4352" width="9.140625" style="58"/>
    <col min="4353" max="4353" width="6" style="58" bestFit="1" customWidth="1"/>
    <col min="4354" max="4355" width="6.140625" style="58" bestFit="1" customWidth="1"/>
    <col min="4356" max="4356" width="12.140625" style="58" customWidth="1"/>
    <col min="4357" max="4357" width="8.42578125" style="58" customWidth="1"/>
    <col min="4358" max="4358" width="24.42578125" style="58" customWidth="1"/>
    <col min="4359" max="4359" width="13.42578125" style="58" bestFit="1" customWidth="1"/>
    <col min="4360" max="4360" width="2.7109375" style="58" bestFit="1" customWidth="1"/>
    <col min="4361" max="4361" width="12.42578125" style="58" bestFit="1" customWidth="1"/>
    <col min="4362" max="4362" width="8.140625" style="58" bestFit="1" customWidth="1"/>
    <col min="4363" max="4363" width="8" style="58" bestFit="1" customWidth="1"/>
    <col min="4364" max="4365" width="0" style="58" hidden="1" customWidth="1"/>
    <col min="4366" max="4366" width="4" style="58" customWidth="1"/>
    <col min="4367" max="4367" width="3.28515625" style="58" customWidth="1"/>
    <col min="4368" max="4368" width="5" style="58" customWidth="1"/>
    <col min="4369" max="4369" width="8" style="58" bestFit="1" customWidth="1"/>
    <col min="4370" max="4608" width="9.140625" style="58"/>
    <col min="4609" max="4609" width="6" style="58" bestFit="1" customWidth="1"/>
    <col min="4610" max="4611" width="6.140625" style="58" bestFit="1" customWidth="1"/>
    <col min="4612" max="4612" width="12.140625" style="58" customWidth="1"/>
    <col min="4613" max="4613" width="8.42578125" style="58" customWidth="1"/>
    <col min="4614" max="4614" width="24.42578125" style="58" customWidth="1"/>
    <col min="4615" max="4615" width="13.42578125" style="58" bestFit="1" customWidth="1"/>
    <col min="4616" max="4616" width="2.7109375" style="58" bestFit="1" customWidth="1"/>
    <col min="4617" max="4617" width="12.42578125" style="58" bestFit="1" customWidth="1"/>
    <col min="4618" max="4618" width="8.140625" style="58" bestFit="1" customWidth="1"/>
    <col min="4619" max="4619" width="8" style="58" bestFit="1" customWidth="1"/>
    <col min="4620" max="4621" width="0" style="58" hidden="1" customWidth="1"/>
    <col min="4622" max="4622" width="4" style="58" customWidth="1"/>
    <col min="4623" max="4623" width="3.28515625" style="58" customWidth="1"/>
    <col min="4624" max="4624" width="5" style="58" customWidth="1"/>
    <col min="4625" max="4625" width="8" style="58" bestFit="1" customWidth="1"/>
    <col min="4626" max="4864" width="9.140625" style="58"/>
    <col min="4865" max="4865" width="6" style="58" bestFit="1" customWidth="1"/>
    <col min="4866" max="4867" width="6.140625" style="58" bestFit="1" customWidth="1"/>
    <col min="4868" max="4868" width="12.140625" style="58" customWidth="1"/>
    <col min="4869" max="4869" width="8.42578125" style="58" customWidth="1"/>
    <col min="4870" max="4870" width="24.42578125" style="58" customWidth="1"/>
    <col min="4871" max="4871" width="13.42578125" style="58" bestFit="1" customWidth="1"/>
    <col min="4872" max="4872" width="2.7109375" style="58" bestFit="1" customWidth="1"/>
    <col min="4873" max="4873" width="12.42578125" style="58" bestFit="1" customWidth="1"/>
    <col min="4874" max="4874" width="8.140625" style="58" bestFit="1" customWidth="1"/>
    <col min="4875" max="4875" width="8" style="58" bestFit="1" customWidth="1"/>
    <col min="4876" max="4877" width="0" style="58" hidden="1" customWidth="1"/>
    <col min="4878" max="4878" width="4" style="58" customWidth="1"/>
    <col min="4879" max="4879" width="3.28515625" style="58" customWidth="1"/>
    <col min="4880" max="4880" width="5" style="58" customWidth="1"/>
    <col min="4881" max="4881" width="8" style="58" bestFit="1" customWidth="1"/>
    <col min="4882" max="5120" width="9.140625" style="58"/>
    <col min="5121" max="5121" width="6" style="58" bestFit="1" customWidth="1"/>
    <col min="5122" max="5123" width="6.140625" style="58" bestFit="1" customWidth="1"/>
    <col min="5124" max="5124" width="12.140625" style="58" customWidth="1"/>
    <col min="5125" max="5125" width="8.42578125" style="58" customWidth="1"/>
    <col min="5126" max="5126" width="24.42578125" style="58" customWidth="1"/>
    <col min="5127" max="5127" width="13.42578125" style="58" bestFit="1" customWidth="1"/>
    <col min="5128" max="5128" width="2.7109375" style="58" bestFit="1" customWidth="1"/>
    <col min="5129" max="5129" width="12.42578125" style="58" bestFit="1" customWidth="1"/>
    <col min="5130" max="5130" width="8.140625" style="58" bestFit="1" customWidth="1"/>
    <col min="5131" max="5131" width="8" style="58" bestFit="1" customWidth="1"/>
    <col min="5132" max="5133" width="0" style="58" hidden="1" customWidth="1"/>
    <col min="5134" max="5134" width="4" style="58" customWidth="1"/>
    <col min="5135" max="5135" width="3.28515625" style="58" customWidth="1"/>
    <col min="5136" max="5136" width="5" style="58" customWidth="1"/>
    <col min="5137" max="5137" width="8" style="58" bestFit="1" customWidth="1"/>
    <col min="5138" max="5376" width="9.140625" style="58"/>
    <col min="5377" max="5377" width="6" style="58" bestFit="1" customWidth="1"/>
    <col min="5378" max="5379" width="6.140625" style="58" bestFit="1" customWidth="1"/>
    <col min="5380" max="5380" width="12.140625" style="58" customWidth="1"/>
    <col min="5381" max="5381" width="8.42578125" style="58" customWidth="1"/>
    <col min="5382" max="5382" width="24.42578125" style="58" customWidth="1"/>
    <col min="5383" max="5383" width="13.42578125" style="58" bestFit="1" customWidth="1"/>
    <col min="5384" max="5384" width="2.7109375" style="58" bestFit="1" customWidth="1"/>
    <col min="5385" max="5385" width="12.42578125" style="58" bestFit="1" customWidth="1"/>
    <col min="5386" max="5386" width="8.140625" style="58" bestFit="1" customWidth="1"/>
    <col min="5387" max="5387" width="8" style="58" bestFit="1" customWidth="1"/>
    <col min="5388" max="5389" width="0" style="58" hidden="1" customWidth="1"/>
    <col min="5390" max="5390" width="4" style="58" customWidth="1"/>
    <col min="5391" max="5391" width="3.28515625" style="58" customWidth="1"/>
    <col min="5392" max="5392" width="5" style="58" customWidth="1"/>
    <col min="5393" max="5393" width="8" style="58" bestFit="1" customWidth="1"/>
    <col min="5394" max="5632" width="9.140625" style="58"/>
    <col min="5633" max="5633" width="6" style="58" bestFit="1" customWidth="1"/>
    <col min="5634" max="5635" width="6.140625" style="58" bestFit="1" customWidth="1"/>
    <col min="5636" max="5636" width="12.140625" style="58" customWidth="1"/>
    <col min="5637" max="5637" width="8.42578125" style="58" customWidth="1"/>
    <col min="5638" max="5638" width="24.42578125" style="58" customWidth="1"/>
    <col min="5639" max="5639" width="13.42578125" style="58" bestFit="1" customWidth="1"/>
    <col min="5640" max="5640" width="2.7109375" style="58" bestFit="1" customWidth="1"/>
    <col min="5641" max="5641" width="12.42578125" style="58" bestFit="1" customWidth="1"/>
    <col min="5642" max="5642" width="8.140625" style="58" bestFit="1" customWidth="1"/>
    <col min="5643" max="5643" width="8" style="58" bestFit="1" customWidth="1"/>
    <col min="5644" max="5645" width="0" style="58" hidden="1" customWidth="1"/>
    <col min="5646" max="5646" width="4" style="58" customWidth="1"/>
    <col min="5647" max="5647" width="3.28515625" style="58" customWidth="1"/>
    <col min="5648" max="5648" width="5" style="58" customWidth="1"/>
    <col min="5649" max="5649" width="8" style="58" bestFit="1" customWidth="1"/>
    <col min="5650" max="5888" width="9.140625" style="58"/>
    <col min="5889" max="5889" width="6" style="58" bestFit="1" customWidth="1"/>
    <col min="5890" max="5891" width="6.140625" style="58" bestFit="1" customWidth="1"/>
    <col min="5892" max="5892" width="12.140625" style="58" customWidth="1"/>
    <col min="5893" max="5893" width="8.42578125" style="58" customWidth="1"/>
    <col min="5894" max="5894" width="24.42578125" style="58" customWidth="1"/>
    <col min="5895" max="5895" width="13.42578125" style="58" bestFit="1" customWidth="1"/>
    <col min="5896" max="5896" width="2.7109375" style="58" bestFit="1" customWidth="1"/>
    <col min="5897" max="5897" width="12.42578125" style="58" bestFit="1" customWidth="1"/>
    <col min="5898" max="5898" width="8.140625" style="58" bestFit="1" customWidth="1"/>
    <col min="5899" max="5899" width="8" style="58" bestFit="1" customWidth="1"/>
    <col min="5900" max="5901" width="0" style="58" hidden="1" customWidth="1"/>
    <col min="5902" max="5902" width="4" style="58" customWidth="1"/>
    <col min="5903" max="5903" width="3.28515625" style="58" customWidth="1"/>
    <col min="5904" max="5904" width="5" style="58" customWidth="1"/>
    <col min="5905" max="5905" width="8" style="58" bestFit="1" customWidth="1"/>
    <col min="5906" max="6144" width="9.140625" style="58"/>
    <col min="6145" max="6145" width="6" style="58" bestFit="1" customWidth="1"/>
    <col min="6146" max="6147" width="6.140625" style="58" bestFit="1" customWidth="1"/>
    <col min="6148" max="6148" width="12.140625" style="58" customWidth="1"/>
    <col min="6149" max="6149" width="8.42578125" style="58" customWidth="1"/>
    <col min="6150" max="6150" width="24.42578125" style="58" customWidth="1"/>
    <col min="6151" max="6151" width="13.42578125" style="58" bestFit="1" customWidth="1"/>
    <col min="6152" max="6152" width="2.7109375" style="58" bestFit="1" customWidth="1"/>
    <col min="6153" max="6153" width="12.42578125" style="58" bestFit="1" customWidth="1"/>
    <col min="6154" max="6154" width="8.140625" style="58" bestFit="1" customWidth="1"/>
    <col min="6155" max="6155" width="8" style="58" bestFit="1" customWidth="1"/>
    <col min="6156" max="6157" width="0" style="58" hidden="1" customWidth="1"/>
    <col min="6158" max="6158" width="4" style="58" customWidth="1"/>
    <col min="6159" max="6159" width="3.28515625" style="58" customWidth="1"/>
    <col min="6160" max="6160" width="5" style="58" customWidth="1"/>
    <col min="6161" max="6161" width="8" style="58" bestFit="1" customWidth="1"/>
    <col min="6162" max="6400" width="9.140625" style="58"/>
    <col min="6401" max="6401" width="6" style="58" bestFit="1" customWidth="1"/>
    <col min="6402" max="6403" width="6.140625" style="58" bestFit="1" customWidth="1"/>
    <col min="6404" max="6404" width="12.140625" style="58" customWidth="1"/>
    <col min="6405" max="6405" width="8.42578125" style="58" customWidth="1"/>
    <col min="6406" max="6406" width="24.42578125" style="58" customWidth="1"/>
    <col min="6407" max="6407" width="13.42578125" style="58" bestFit="1" customWidth="1"/>
    <col min="6408" max="6408" width="2.7109375" style="58" bestFit="1" customWidth="1"/>
    <col min="6409" max="6409" width="12.42578125" style="58" bestFit="1" customWidth="1"/>
    <col min="6410" max="6410" width="8.140625" style="58" bestFit="1" customWidth="1"/>
    <col min="6411" max="6411" width="8" style="58" bestFit="1" customWidth="1"/>
    <col min="6412" max="6413" width="0" style="58" hidden="1" customWidth="1"/>
    <col min="6414" max="6414" width="4" style="58" customWidth="1"/>
    <col min="6415" max="6415" width="3.28515625" style="58" customWidth="1"/>
    <col min="6416" max="6416" width="5" style="58" customWidth="1"/>
    <col min="6417" max="6417" width="8" style="58" bestFit="1" customWidth="1"/>
    <col min="6418" max="6656" width="9.140625" style="58"/>
    <col min="6657" max="6657" width="6" style="58" bestFit="1" customWidth="1"/>
    <col min="6658" max="6659" width="6.140625" style="58" bestFit="1" customWidth="1"/>
    <col min="6660" max="6660" width="12.140625" style="58" customWidth="1"/>
    <col min="6661" max="6661" width="8.42578125" style="58" customWidth="1"/>
    <col min="6662" max="6662" width="24.42578125" style="58" customWidth="1"/>
    <col min="6663" max="6663" width="13.42578125" style="58" bestFit="1" customWidth="1"/>
    <col min="6664" max="6664" width="2.7109375" style="58" bestFit="1" customWidth="1"/>
    <col min="6665" max="6665" width="12.42578125" style="58" bestFit="1" customWidth="1"/>
    <col min="6666" max="6666" width="8.140625" style="58" bestFit="1" customWidth="1"/>
    <col min="6667" max="6667" width="8" style="58" bestFit="1" customWidth="1"/>
    <col min="6668" max="6669" width="0" style="58" hidden="1" customWidth="1"/>
    <col min="6670" max="6670" width="4" style="58" customWidth="1"/>
    <col min="6671" max="6671" width="3.28515625" style="58" customWidth="1"/>
    <col min="6672" max="6672" width="5" style="58" customWidth="1"/>
    <col min="6673" max="6673" width="8" style="58" bestFit="1" customWidth="1"/>
    <col min="6674" max="6912" width="9.140625" style="58"/>
    <col min="6913" max="6913" width="6" style="58" bestFit="1" customWidth="1"/>
    <col min="6914" max="6915" width="6.140625" style="58" bestFit="1" customWidth="1"/>
    <col min="6916" max="6916" width="12.140625" style="58" customWidth="1"/>
    <col min="6917" max="6917" width="8.42578125" style="58" customWidth="1"/>
    <col min="6918" max="6918" width="24.42578125" style="58" customWidth="1"/>
    <col min="6919" max="6919" width="13.42578125" style="58" bestFit="1" customWidth="1"/>
    <col min="6920" max="6920" width="2.7109375" style="58" bestFit="1" customWidth="1"/>
    <col min="6921" max="6921" width="12.42578125" style="58" bestFit="1" customWidth="1"/>
    <col min="6922" max="6922" width="8.140625" style="58" bestFit="1" customWidth="1"/>
    <col min="6923" max="6923" width="8" style="58" bestFit="1" customWidth="1"/>
    <col min="6924" max="6925" width="0" style="58" hidden="1" customWidth="1"/>
    <col min="6926" max="6926" width="4" style="58" customWidth="1"/>
    <col min="6927" max="6927" width="3.28515625" style="58" customWidth="1"/>
    <col min="6928" max="6928" width="5" style="58" customWidth="1"/>
    <col min="6929" max="6929" width="8" style="58" bestFit="1" customWidth="1"/>
    <col min="6930" max="7168" width="9.140625" style="58"/>
    <col min="7169" max="7169" width="6" style="58" bestFit="1" customWidth="1"/>
    <col min="7170" max="7171" width="6.140625" style="58" bestFit="1" customWidth="1"/>
    <col min="7172" max="7172" width="12.140625" style="58" customWidth="1"/>
    <col min="7173" max="7173" width="8.42578125" style="58" customWidth="1"/>
    <col min="7174" max="7174" width="24.42578125" style="58" customWidth="1"/>
    <col min="7175" max="7175" width="13.42578125" style="58" bestFit="1" customWidth="1"/>
    <col min="7176" max="7176" width="2.7109375" style="58" bestFit="1" customWidth="1"/>
    <col min="7177" max="7177" width="12.42578125" style="58" bestFit="1" customWidth="1"/>
    <col min="7178" max="7178" width="8.140625" style="58" bestFit="1" customWidth="1"/>
    <col min="7179" max="7179" width="8" style="58" bestFit="1" customWidth="1"/>
    <col min="7180" max="7181" width="0" style="58" hidden="1" customWidth="1"/>
    <col min="7182" max="7182" width="4" style="58" customWidth="1"/>
    <col min="7183" max="7183" width="3.28515625" style="58" customWidth="1"/>
    <col min="7184" max="7184" width="5" style="58" customWidth="1"/>
    <col min="7185" max="7185" width="8" style="58" bestFit="1" customWidth="1"/>
    <col min="7186" max="7424" width="9.140625" style="58"/>
    <col min="7425" max="7425" width="6" style="58" bestFit="1" customWidth="1"/>
    <col min="7426" max="7427" width="6.140625" style="58" bestFit="1" customWidth="1"/>
    <col min="7428" max="7428" width="12.140625" style="58" customWidth="1"/>
    <col min="7429" max="7429" width="8.42578125" style="58" customWidth="1"/>
    <col min="7430" max="7430" width="24.42578125" style="58" customWidth="1"/>
    <col min="7431" max="7431" width="13.42578125" style="58" bestFit="1" customWidth="1"/>
    <col min="7432" max="7432" width="2.7109375" style="58" bestFit="1" customWidth="1"/>
    <col min="7433" max="7433" width="12.42578125" style="58" bestFit="1" customWidth="1"/>
    <col min="7434" max="7434" width="8.140625" style="58" bestFit="1" customWidth="1"/>
    <col min="7435" max="7435" width="8" style="58" bestFit="1" customWidth="1"/>
    <col min="7436" max="7437" width="0" style="58" hidden="1" customWidth="1"/>
    <col min="7438" max="7438" width="4" style="58" customWidth="1"/>
    <col min="7439" max="7439" width="3.28515625" style="58" customWidth="1"/>
    <col min="7440" max="7440" width="5" style="58" customWidth="1"/>
    <col min="7441" max="7441" width="8" style="58" bestFit="1" customWidth="1"/>
    <col min="7442" max="7680" width="9.140625" style="58"/>
    <col min="7681" max="7681" width="6" style="58" bestFit="1" customWidth="1"/>
    <col min="7682" max="7683" width="6.140625" style="58" bestFit="1" customWidth="1"/>
    <col min="7684" max="7684" width="12.140625" style="58" customWidth="1"/>
    <col min="7685" max="7685" width="8.42578125" style="58" customWidth="1"/>
    <col min="7686" max="7686" width="24.42578125" style="58" customWidth="1"/>
    <col min="7687" max="7687" width="13.42578125" style="58" bestFit="1" customWidth="1"/>
    <col min="7688" max="7688" width="2.7109375" style="58" bestFit="1" customWidth="1"/>
    <col min="7689" max="7689" width="12.42578125" style="58" bestFit="1" customWidth="1"/>
    <col min="7690" max="7690" width="8.140625" style="58" bestFit="1" customWidth="1"/>
    <col min="7691" max="7691" width="8" style="58" bestFit="1" customWidth="1"/>
    <col min="7692" max="7693" width="0" style="58" hidden="1" customWidth="1"/>
    <col min="7694" max="7694" width="4" style="58" customWidth="1"/>
    <col min="7695" max="7695" width="3.28515625" style="58" customWidth="1"/>
    <col min="7696" max="7696" width="5" style="58" customWidth="1"/>
    <col min="7697" max="7697" width="8" style="58" bestFit="1" customWidth="1"/>
    <col min="7698" max="7936" width="9.140625" style="58"/>
    <col min="7937" max="7937" width="6" style="58" bestFit="1" customWidth="1"/>
    <col min="7938" max="7939" width="6.140625" style="58" bestFit="1" customWidth="1"/>
    <col min="7940" max="7940" width="12.140625" style="58" customWidth="1"/>
    <col min="7941" max="7941" width="8.42578125" style="58" customWidth="1"/>
    <col min="7942" max="7942" width="24.42578125" style="58" customWidth="1"/>
    <col min="7943" max="7943" width="13.42578125" style="58" bestFit="1" customWidth="1"/>
    <col min="7944" max="7944" width="2.7109375" style="58" bestFit="1" customWidth="1"/>
    <col min="7945" max="7945" width="12.42578125" style="58" bestFit="1" customWidth="1"/>
    <col min="7946" max="7946" width="8.140625" style="58" bestFit="1" customWidth="1"/>
    <col min="7947" max="7947" width="8" style="58" bestFit="1" customWidth="1"/>
    <col min="7948" max="7949" width="0" style="58" hidden="1" customWidth="1"/>
    <col min="7950" max="7950" width="4" style="58" customWidth="1"/>
    <col min="7951" max="7951" width="3.28515625" style="58" customWidth="1"/>
    <col min="7952" max="7952" width="5" style="58" customWidth="1"/>
    <col min="7953" max="7953" width="8" style="58" bestFit="1" customWidth="1"/>
    <col min="7954" max="8192" width="9.140625" style="58"/>
    <col min="8193" max="8193" width="6" style="58" bestFit="1" customWidth="1"/>
    <col min="8194" max="8195" width="6.140625" style="58" bestFit="1" customWidth="1"/>
    <col min="8196" max="8196" width="12.140625" style="58" customWidth="1"/>
    <col min="8197" max="8197" width="8.42578125" style="58" customWidth="1"/>
    <col min="8198" max="8198" width="24.42578125" style="58" customWidth="1"/>
    <col min="8199" max="8199" width="13.42578125" style="58" bestFit="1" customWidth="1"/>
    <col min="8200" max="8200" width="2.7109375" style="58" bestFit="1" customWidth="1"/>
    <col min="8201" max="8201" width="12.42578125" style="58" bestFit="1" customWidth="1"/>
    <col min="8202" max="8202" width="8.140625" style="58" bestFit="1" customWidth="1"/>
    <col min="8203" max="8203" width="8" style="58" bestFit="1" customWidth="1"/>
    <col min="8204" max="8205" width="0" style="58" hidden="1" customWidth="1"/>
    <col min="8206" max="8206" width="4" style="58" customWidth="1"/>
    <col min="8207" max="8207" width="3.28515625" style="58" customWidth="1"/>
    <col min="8208" max="8208" width="5" style="58" customWidth="1"/>
    <col min="8209" max="8209" width="8" style="58" bestFit="1" customWidth="1"/>
    <col min="8210" max="8448" width="9.140625" style="58"/>
    <col min="8449" max="8449" width="6" style="58" bestFit="1" customWidth="1"/>
    <col min="8450" max="8451" width="6.140625" style="58" bestFit="1" customWidth="1"/>
    <col min="8452" max="8452" width="12.140625" style="58" customWidth="1"/>
    <col min="8453" max="8453" width="8.42578125" style="58" customWidth="1"/>
    <col min="8454" max="8454" width="24.42578125" style="58" customWidth="1"/>
    <col min="8455" max="8455" width="13.42578125" style="58" bestFit="1" customWidth="1"/>
    <col min="8456" max="8456" width="2.7109375" style="58" bestFit="1" customWidth="1"/>
    <col min="8457" max="8457" width="12.42578125" style="58" bestFit="1" customWidth="1"/>
    <col min="8458" max="8458" width="8.140625" style="58" bestFit="1" customWidth="1"/>
    <col min="8459" max="8459" width="8" style="58" bestFit="1" customWidth="1"/>
    <col min="8460" max="8461" width="0" style="58" hidden="1" customWidth="1"/>
    <col min="8462" max="8462" width="4" style="58" customWidth="1"/>
    <col min="8463" max="8463" width="3.28515625" style="58" customWidth="1"/>
    <col min="8464" max="8464" width="5" style="58" customWidth="1"/>
    <col min="8465" max="8465" width="8" style="58" bestFit="1" customWidth="1"/>
    <col min="8466" max="8704" width="9.140625" style="58"/>
    <col min="8705" max="8705" width="6" style="58" bestFit="1" customWidth="1"/>
    <col min="8706" max="8707" width="6.140625" style="58" bestFit="1" customWidth="1"/>
    <col min="8708" max="8708" width="12.140625" style="58" customWidth="1"/>
    <col min="8709" max="8709" width="8.42578125" style="58" customWidth="1"/>
    <col min="8710" max="8710" width="24.42578125" style="58" customWidth="1"/>
    <col min="8711" max="8711" width="13.42578125" style="58" bestFit="1" customWidth="1"/>
    <col min="8712" max="8712" width="2.7109375" style="58" bestFit="1" customWidth="1"/>
    <col min="8713" max="8713" width="12.42578125" style="58" bestFit="1" customWidth="1"/>
    <col min="8714" max="8714" width="8.140625" style="58" bestFit="1" customWidth="1"/>
    <col min="8715" max="8715" width="8" style="58" bestFit="1" customWidth="1"/>
    <col min="8716" max="8717" width="0" style="58" hidden="1" customWidth="1"/>
    <col min="8718" max="8718" width="4" style="58" customWidth="1"/>
    <col min="8719" max="8719" width="3.28515625" style="58" customWidth="1"/>
    <col min="8720" max="8720" width="5" style="58" customWidth="1"/>
    <col min="8721" max="8721" width="8" style="58" bestFit="1" customWidth="1"/>
    <col min="8722" max="8960" width="9.140625" style="58"/>
    <col min="8961" max="8961" width="6" style="58" bestFit="1" customWidth="1"/>
    <col min="8962" max="8963" width="6.140625" style="58" bestFit="1" customWidth="1"/>
    <col min="8964" max="8964" width="12.140625" style="58" customWidth="1"/>
    <col min="8965" max="8965" width="8.42578125" style="58" customWidth="1"/>
    <col min="8966" max="8966" width="24.42578125" style="58" customWidth="1"/>
    <col min="8967" max="8967" width="13.42578125" style="58" bestFit="1" customWidth="1"/>
    <col min="8968" max="8968" width="2.7109375" style="58" bestFit="1" customWidth="1"/>
    <col min="8969" max="8969" width="12.42578125" style="58" bestFit="1" customWidth="1"/>
    <col min="8970" max="8970" width="8.140625" style="58" bestFit="1" customWidth="1"/>
    <col min="8971" max="8971" width="8" style="58" bestFit="1" customWidth="1"/>
    <col min="8972" max="8973" width="0" style="58" hidden="1" customWidth="1"/>
    <col min="8974" max="8974" width="4" style="58" customWidth="1"/>
    <col min="8975" max="8975" width="3.28515625" style="58" customWidth="1"/>
    <col min="8976" max="8976" width="5" style="58" customWidth="1"/>
    <col min="8977" max="8977" width="8" style="58" bestFit="1" customWidth="1"/>
    <col min="8978" max="9216" width="9.140625" style="58"/>
    <col min="9217" max="9217" width="6" style="58" bestFit="1" customWidth="1"/>
    <col min="9218" max="9219" width="6.140625" style="58" bestFit="1" customWidth="1"/>
    <col min="9220" max="9220" width="12.140625" style="58" customWidth="1"/>
    <col min="9221" max="9221" width="8.42578125" style="58" customWidth="1"/>
    <col min="9222" max="9222" width="24.42578125" style="58" customWidth="1"/>
    <col min="9223" max="9223" width="13.42578125" style="58" bestFit="1" customWidth="1"/>
    <col min="9224" max="9224" width="2.7109375" style="58" bestFit="1" customWidth="1"/>
    <col min="9225" max="9225" width="12.42578125" style="58" bestFit="1" customWidth="1"/>
    <col min="9226" max="9226" width="8.140625" style="58" bestFit="1" customWidth="1"/>
    <col min="9227" max="9227" width="8" style="58" bestFit="1" customWidth="1"/>
    <col min="9228" max="9229" width="0" style="58" hidden="1" customWidth="1"/>
    <col min="9230" max="9230" width="4" style="58" customWidth="1"/>
    <col min="9231" max="9231" width="3.28515625" style="58" customWidth="1"/>
    <col min="9232" max="9232" width="5" style="58" customWidth="1"/>
    <col min="9233" max="9233" width="8" style="58" bestFit="1" customWidth="1"/>
    <col min="9234" max="9472" width="9.140625" style="58"/>
    <col min="9473" max="9473" width="6" style="58" bestFit="1" customWidth="1"/>
    <col min="9474" max="9475" width="6.140625" style="58" bestFit="1" customWidth="1"/>
    <col min="9476" max="9476" width="12.140625" style="58" customWidth="1"/>
    <col min="9477" max="9477" width="8.42578125" style="58" customWidth="1"/>
    <col min="9478" max="9478" width="24.42578125" style="58" customWidth="1"/>
    <col min="9479" max="9479" width="13.42578125" style="58" bestFit="1" customWidth="1"/>
    <col min="9480" max="9480" width="2.7109375" style="58" bestFit="1" customWidth="1"/>
    <col min="9481" max="9481" width="12.42578125" style="58" bestFit="1" customWidth="1"/>
    <col min="9482" max="9482" width="8.140625" style="58" bestFit="1" customWidth="1"/>
    <col min="9483" max="9483" width="8" style="58" bestFit="1" customWidth="1"/>
    <col min="9484" max="9485" width="0" style="58" hidden="1" customWidth="1"/>
    <col min="9486" max="9486" width="4" style="58" customWidth="1"/>
    <col min="9487" max="9487" width="3.28515625" style="58" customWidth="1"/>
    <col min="9488" max="9488" width="5" style="58" customWidth="1"/>
    <col min="9489" max="9489" width="8" style="58" bestFit="1" customWidth="1"/>
    <col min="9490" max="9728" width="9.140625" style="58"/>
    <col min="9729" max="9729" width="6" style="58" bestFit="1" customWidth="1"/>
    <col min="9730" max="9731" width="6.140625" style="58" bestFit="1" customWidth="1"/>
    <col min="9732" max="9732" width="12.140625" style="58" customWidth="1"/>
    <col min="9733" max="9733" width="8.42578125" style="58" customWidth="1"/>
    <col min="9734" max="9734" width="24.42578125" style="58" customWidth="1"/>
    <col min="9735" max="9735" width="13.42578125" style="58" bestFit="1" customWidth="1"/>
    <col min="9736" max="9736" width="2.7109375" style="58" bestFit="1" customWidth="1"/>
    <col min="9737" max="9737" width="12.42578125" style="58" bestFit="1" customWidth="1"/>
    <col min="9738" max="9738" width="8.140625" style="58" bestFit="1" customWidth="1"/>
    <col min="9739" max="9739" width="8" style="58" bestFit="1" customWidth="1"/>
    <col min="9740" max="9741" width="0" style="58" hidden="1" customWidth="1"/>
    <col min="9742" max="9742" width="4" style="58" customWidth="1"/>
    <col min="9743" max="9743" width="3.28515625" style="58" customWidth="1"/>
    <col min="9744" max="9744" width="5" style="58" customWidth="1"/>
    <col min="9745" max="9745" width="8" style="58" bestFit="1" customWidth="1"/>
    <col min="9746" max="9984" width="9.140625" style="58"/>
    <col min="9985" max="9985" width="6" style="58" bestFit="1" customWidth="1"/>
    <col min="9986" max="9987" width="6.140625" style="58" bestFit="1" customWidth="1"/>
    <col min="9988" max="9988" width="12.140625" style="58" customWidth="1"/>
    <col min="9989" max="9989" width="8.42578125" style="58" customWidth="1"/>
    <col min="9990" max="9990" width="24.42578125" style="58" customWidth="1"/>
    <col min="9991" max="9991" width="13.42578125" style="58" bestFit="1" customWidth="1"/>
    <col min="9992" max="9992" width="2.7109375" style="58" bestFit="1" customWidth="1"/>
    <col min="9993" max="9993" width="12.42578125" style="58" bestFit="1" customWidth="1"/>
    <col min="9994" max="9994" width="8.140625" style="58" bestFit="1" customWidth="1"/>
    <col min="9995" max="9995" width="8" style="58" bestFit="1" customWidth="1"/>
    <col min="9996" max="9997" width="0" style="58" hidden="1" customWidth="1"/>
    <col min="9998" max="9998" width="4" style="58" customWidth="1"/>
    <col min="9999" max="9999" width="3.28515625" style="58" customWidth="1"/>
    <col min="10000" max="10000" width="5" style="58" customWidth="1"/>
    <col min="10001" max="10001" width="8" style="58" bestFit="1" customWidth="1"/>
    <col min="10002" max="10240" width="9.140625" style="58"/>
    <col min="10241" max="10241" width="6" style="58" bestFit="1" customWidth="1"/>
    <col min="10242" max="10243" width="6.140625" style="58" bestFit="1" customWidth="1"/>
    <col min="10244" max="10244" width="12.140625" style="58" customWidth="1"/>
    <col min="10245" max="10245" width="8.42578125" style="58" customWidth="1"/>
    <col min="10246" max="10246" width="24.42578125" style="58" customWidth="1"/>
    <col min="10247" max="10247" width="13.42578125" style="58" bestFit="1" customWidth="1"/>
    <col min="10248" max="10248" width="2.7109375" style="58" bestFit="1" customWidth="1"/>
    <col min="10249" max="10249" width="12.42578125" style="58" bestFit="1" customWidth="1"/>
    <col min="10250" max="10250" width="8.140625" style="58" bestFit="1" customWidth="1"/>
    <col min="10251" max="10251" width="8" style="58" bestFit="1" customWidth="1"/>
    <col min="10252" max="10253" width="0" style="58" hidden="1" customWidth="1"/>
    <col min="10254" max="10254" width="4" style="58" customWidth="1"/>
    <col min="10255" max="10255" width="3.28515625" style="58" customWidth="1"/>
    <col min="10256" max="10256" width="5" style="58" customWidth="1"/>
    <col min="10257" max="10257" width="8" style="58" bestFit="1" customWidth="1"/>
    <col min="10258" max="10496" width="9.140625" style="58"/>
    <col min="10497" max="10497" width="6" style="58" bestFit="1" customWidth="1"/>
    <col min="10498" max="10499" width="6.140625" style="58" bestFit="1" customWidth="1"/>
    <col min="10500" max="10500" width="12.140625" style="58" customWidth="1"/>
    <col min="10501" max="10501" width="8.42578125" style="58" customWidth="1"/>
    <col min="10502" max="10502" width="24.42578125" style="58" customWidth="1"/>
    <col min="10503" max="10503" width="13.42578125" style="58" bestFit="1" customWidth="1"/>
    <col min="10504" max="10504" width="2.7109375" style="58" bestFit="1" customWidth="1"/>
    <col min="10505" max="10505" width="12.42578125" style="58" bestFit="1" customWidth="1"/>
    <col min="10506" max="10506" width="8.140625" style="58" bestFit="1" customWidth="1"/>
    <col min="10507" max="10507" width="8" style="58" bestFit="1" customWidth="1"/>
    <col min="10508" max="10509" width="0" style="58" hidden="1" customWidth="1"/>
    <col min="10510" max="10510" width="4" style="58" customWidth="1"/>
    <col min="10511" max="10511" width="3.28515625" style="58" customWidth="1"/>
    <col min="10512" max="10512" width="5" style="58" customWidth="1"/>
    <col min="10513" max="10513" width="8" style="58" bestFit="1" customWidth="1"/>
    <col min="10514" max="10752" width="9.140625" style="58"/>
    <col min="10753" max="10753" width="6" style="58" bestFit="1" customWidth="1"/>
    <col min="10754" max="10755" width="6.140625" style="58" bestFit="1" customWidth="1"/>
    <col min="10756" max="10756" width="12.140625" style="58" customWidth="1"/>
    <col min="10757" max="10757" width="8.42578125" style="58" customWidth="1"/>
    <col min="10758" max="10758" width="24.42578125" style="58" customWidth="1"/>
    <col min="10759" max="10759" width="13.42578125" style="58" bestFit="1" customWidth="1"/>
    <col min="10760" max="10760" width="2.7109375" style="58" bestFit="1" customWidth="1"/>
    <col min="10761" max="10761" width="12.42578125" style="58" bestFit="1" customWidth="1"/>
    <col min="10762" max="10762" width="8.140625" style="58" bestFit="1" customWidth="1"/>
    <col min="10763" max="10763" width="8" style="58" bestFit="1" customWidth="1"/>
    <col min="10764" max="10765" width="0" style="58" hidden="1" customWidth="1"/>
    <col min="10766" max="10766" width="4" style="58" customWidth="1"/>
    <col min="10767" max="10767" width="3.28515625" style="58" customWidth="1"/>
    <col min="10768" max="10768" width="5" style="58" customWidth="1"/>
    <col min="10769" max="10769" width="8" style="58" bestFit="1" customWidth="1"/>
    <col min="10770" max="11008" width="9.140625" style="58"/>
    <col min="11009" max="11009" width="6" style="58" bestFit="1" customWidth="1"/>
    <col min="11010" max="11011" width="6.140625" style="58" bestFit="1" customWidth="1"/>
    <col min="11012" max="11012" width="12.140625" style="58" customWidth="1"/>
    <col min="11013" max="11013" width="8.42578125" style="58" customWidth="1"/>
    <col min="11014" max="11014" width="24.42578125" style="58" customWidth="1"/>
    <col min="11015" max="11015" width="13.42578125" style="58" bestFit="1" customWidth="1"/>
    <col min="11016" max="11016" width="2.7109375" style="58" bestFit="1" customWidth="1"/>
    <col min="11017" max="11017" width="12.42578125" style="58" bestFit="1" customWidth="1"/>
    <col min="11018" max="11018" width="8.140625" style="58" bestFit="1" customWidth="1"/>
    <col min="11019" max="11019" width="8" style="58" bestFit="1" customWidth="1"/>
    <col min="11020" max="11021" width="0" style="58" hidden="1" customWidth="1"/>
    <col min="11022" max="11022" width="4" style="58" customWidth="1"/>
    <col min="11023" max="11023" width="3.28515625" style="58" customWidth="1"/>
    <col min="11024" max="11024" width="5" style="58" customWidth="1"/>
    <col min="11025" max="11025" width="8" style="58" bestFit="1" customWidth="1"/>
    <col min="11026" max="11264" width="9.140625" style="58"/>
    <col min="11265" max="11265" width="6" style="58" bestFit="1" customWidth="1"/>
    <col min="11266" max="11267" width="6.140625" style="58" bestFit="1" customWidth="1"/>
    <col min="11268" max="11268" width="12.140625" style="58" customWidth="1"/>
    <col min="11269" max="11269" width="8.42578125" style="58" customWidth="1"/>
    <col min="11270" max="11270" width="24.42578125" style="58" customWidth="1"/>
    <col min="11271" max="11271" width="13.42578125" style="58" bestFit="1" customWidth="1"/>
    <col min="11272" max="11272" width="2.7109375" style="58" bestFit="1" customWidth="1"/>
    <col min="11273" max="11273" width="12.42578125" style="58" bestFit="1" customWidth="1"/>
    <col min="11274" max="11274" width="8.140625" style="58" bestFit="1" customWidth="1"/>
    <col min="11275" max="11275" width="8" style="58" bestFit="1" customWidth="1"/>
    <col min="11276" max="11277" width="0" style="58" hidden="1" customWidth="1"/>
    <col min="11278" max="11278" width="4" style="58" customWidth="1"/>
    <col min="11279" max="11279" width="3.28515625" style="58" customWidth="1"/>
    <col min="11280" max="11280" width="5" style="58" customWidth="1"/>
    <col min="11281" max="11281" width="8" style="58" bestFit="1" customWidth="1"/>
    <col min="11282" max="11520" width="9.140625" style="58"/>
    <col min="11521" max="11521" width="6" style="58" bestFit="1" customWidth="1"/>
    <col min="11522" max="11523" width="6.140625" style="58" bestFit="1" customWidth="1"/>
    <col min="11524" max="11524" width="12.140625" style="58" customWidth="1"/>
    <col min="11525" max="11525" width="8.42578125" style="58" customWidth="1"/>
    <col min="11526" max="11526" width="24.42578125" style="58" customWidth="1"/>
    <col min="11527" max="11527" width="13.42578125" style="58" bestFit="1" customWidth="1"/>
    <col min="11528" max="11528" width="2.7109375" style="58" bestFit="1" customWidth="1"/>
    <col min="11529" max="11529" width="12.42578125" style="58" bestFit="1" customWidth="1"/>
    <col min="11530" max="11530" width="8.140625" style="58" bestFit="1" customWidth="1"/>
    <col min="11531" max="11531" width="8" style="58" bestFit="1" customWidth="1"/>
    <col min="11532" max="11533" width="0" style="58" hidden="1" customWidth="1"/>
    <col min="11534" max="11534" width="4" style="58" customWidth="1"/>
    <col min="11535" max="11535" width="3.28515625" style="58" customWidth="1"/>
    <col min="11536" max="11536" width="5" style="58" customWidth="1"/>
    <col min="11537" max="11537" width="8" style="58" bestFit="1" customWidth="1"/>
    <col min="11538" max="11776" width="9.140625" style="58"/>
    <col min="11777" max="11777" width="6" style="58" bestFit="1" customWidth="1"/>
    <col min="11778" max="11779" width="6.140625" style="58" bestFit="1" customWidth="1"/>
    <col min="11780" max="11780" width="12.140625" style="58" customWidth="1"/>
    <col min="11781" max="11781" width="8.42578125" style="58" customWidth="1"/>
    <col min="11782" max="11782" width="24.42578125" style="58" customWidth="1"/>
    <col min="11783" max="11783" width="13.42578125" style="58" bestFit="1" customWidth="1"/>
    <col min="11784" max="11784" width="2.7109375" style="58" bestFit="1" customWidth="1"/>
    <col min="11785" max="11785" width="12.42578125" style="58" bestFit="1" customWidth="1"/>
    <col min="11786" max="11786" width="8.140625" style="58" bestFit="1" customWidth="1"/>
    <col min="11787" max="11787" width="8" style="58" bestFit="1" customWidth="1"/>
    <col min="11788" max="11789" width="0" style="58" hidden="1" customWidth="1"/>
    <col min="11790" max="11790" width="4" style="58" customWidth="1"/>
    <col min="11791" max="11791" width="3.28515625" style="58" customWidth="1"/>
    <col min="11792" max="11792" width="5" style="58" customWidth="1"/>
    <col min="11793" max="11793" width="8" style="58" bestFit="1" customWidth="1"/>
    <col min="11794" max="12032" width="9.140625" style="58"/>
    <col min="12033" max="12033" width="6" style="58" bestFit="1" customWidth="1"/>
    <col min="12034" max="12035" width="6.140625" style="58" bestFit="1" customWidth="1"/>
    <col min="12036" max="12036" width="12.140625" style="58" customWidth="1"/>
    <col min="12037" max="12037" width="8.42578125" style="58" customWidth="1"/>
    <col min="12038" max="12038" width="24.42578125" style="58" customWidth="1"/>
    <col min="12039" max="12039" width="13.42578125" style="58" bestFit="1" customWidth="1"/>
    <col min="12040" max="12040" width="2.7109375" style="58" bestFit="1" customWidth="1"/>
    <col min="12041" max="12041" width="12.42578125" style="58" bestFit="1" customWidth="1"/>
    <col min="12042" max="12042" width="8.140625" style="58" bestFit="1" customWidth="1"/>
    <col min="12043" max="12043" width="8" style="58" bestFit="1" customWidth="1"/>
    <col min="12044" max="12045" width="0" style="58" hidden="1" customWidth="1"/>
    <col min="12046" max="12046" width="4" style="58" customWidth="1"/>
    <col min="12047" max="12047" width="3.28515625" style="58" customWidth="1"/>
    <col min="12048" max="12048" width="5" style="58" customWidth="1"/>
    <col min="12049" max="12049" width="8" style="58" bestFit="1" customWidth="1"/>
    <col min="12050" max="12288" width="9.140625" style="58"/>
    <col min="12289" max="12289" width="6" style="58" bestFit="1" customWidth="1"/>
    <col min="12290" max="12291" width="6.140625" style="58" bestFit="1" customWidth="1"/>
    <col min="12292" max="12292" width="12.140625" style="58" customWidth="1"/>
    <col min="12293" max="12293" width="8.42578125" style="58" customWidth="1"/>
    <col min="12294" max="12294" width="24.42578125" style="58" customWidth="1"/>
    <col min="12295" max="12295" width="13.42578125" style="58" bestFit="1" customWidth="1"/>
    <col min="12296" max="12296" width="2.7109375" style="58" bestFit="1" customWidth="1"/>
    <col min="12297" max="12297" width="12.42578125" style="58" bestFit="1" customWidth="1"/>
    <col min="12298" max="12298" width="8.140625" style="58" bestFit="1" customWidth="1"/>
    <col min="12299" max="12299" width="8" style="58" bestFit="1" customWidth="1"/>
    <col min="12300" max="12301" width="0" style="58" hidden="1" customWidth="1"/>
    <col min="12302" max="12302" width="4" style="58" customWidth="1"/>
    <col min="12303" max="12303" width="3.28515625" style="58" customWidth="1"/>
    <col min="12304" max="12304" width="5" style="58" customWidth="1"/>
    <col min="12305" max="12305" width="8" style="58" bestFit="1" customWidth="1"/>
    <col min="12306" max="12544" width="9.140625" style="58"/>
    <col min="12545" max="12545" width="6" style="58" bestFit="1" customWidth="1"/>
    <col min="12546" max="12547" width="6.140625" style="58" bestFit="1" customWidth="1"/>
    <col min="12548" max="12548" width="12.140625" style="58" customWidth="1"/>
    <col min="12549" max="12549" width="8.42578125" style="58" customWidth="1"/>
    <col min="12550" max="12550" width="24.42578125" style="58" customWidth="1"/>
    <col min="12551" max="12551" width="13.42578125" style="58" bestFit="1" customWidth="1"/>
    <col min="12552" max="12552" width="2.7109375" style="58" bestFit="1" customWidth="1"/>
    <col min="12553" max="12553" width="12.42578125" style="58" bestFit="1" customWidth="1"/>
    <col min="12554" max="12554" width="8.140625" style="58" bestFit="1" customWidth="1"/>
    <col min="12555" max="12555" width="8" style="58" bestFit="1" customWidth="1"/>
    <col min="12556" max="12557" width="0" style="58" hidden="1" customWidth="1"/>
    <col min="12558" max="12558" width="4" style="58" customWidth="1"/>
    <col min="12559" max="12559" width="3.28515625" style="58" customWidth="1"/>
    <col min="12560" max="12560" width="5" style="58" customWidth="1"/>
    <col min="12561" max="12561" width="8" style="58" bestFit="1" customWidth="1"/>
    <col min="12562" max="12800" width="9.140625" style="58"/>
    <col min="12801" max="12801" width="6" style="58" bestFit="1" customWidth="1"/>
    <col min="12802" max="12803" width="6.140625" style="58" bestFit="1" customWidth="1"/>
    <col min="12804" max="12804" width="12.140625" style="58" customWidth="1"/>
    <col min="12805" max="12805" width="8.42578125" style="58" customWidth="1"/>
    <col min="12806" max="12806" width="24.42578125" style="58" customWidth="1"/>
    <col min="12807" max="12807" width="13.42578125" style="58" bestFit="1" customWidth="1"/>
    <col min="12808" max="12808" width="2.7109375" style="58" bestFit="1" customWidth="1"/>
    <col min="12809" max="12809" width="12.42578125" style="58" bestFit="1" customWidth="1"/>
    <col min="12810" max="12810" width="8.140625" style="58" bestFit="1" customWidth="1"/>
    <col min="12811" max="12811" width="8" style="58" bestFit="1" customWidth="1"/>
    <col min="12812" max="12813" width="0" style="58" hidden="1" customWidth="1"/>
    <col min="12814" max="12814" width="4" style="58" customWidth="1"/>
    <col min="12815" max="12815" width="3.28515625" style="58" customWidth="1"/>
    <col min="12816" max="12816" width="5" style="58" customWidth="1"/>
    <col min="12817" max="12817" width="8" style="58" bestFit="1" customWidth="1"/>
    <col min="12818" max="13056" width="9.140625" style="58"/>
    <col min="13057" max="13057" width="6" style="58" bestFit="1" customWidth="1"/>
    <col min="13058" max="13059" width="6.140625" style="58" bestFit="1" customWidth="1"/>
    <col min="13060" max="13060" width="12.140625" style="58" customWidth="1"/>
    <col min="13061" max="13061" width="8.42578125" style="58" customWidth="1"/>
    <col min="13062" max="13062" width="24.42578125" style="58" customWidth="1"/>
    <col min="13063" max="13063" width="13.42578125" style="58" bestFit="1" customWidth="1"/>
    <col min="13064" max="13064" width="2.7109375" style="58" bestFit="1" customWidth="1"/>
    <col min="13065" max="13065" width="12.42578125" style="58" bestFit="1" customWidth="1"/>
    <col min="13066" max="13066" width="8.140625" style="58" bestFit="1" customWidth="1"/>
    <col min="13067" max="13067" width="8" style="58" bestFit="1" customWidth="1"/>
    <col min="13068" max="13069" width="0" style="58" hidden="1" customWidth="1"/>
    <col min="13070" max="13070" width="4" style="58" customWidth="1"/>
    <col min="13071" max="13071" width="3.28515625" style="58" customWidth="1"/>
    <col min="13072" max="13072" width="5" style="58" customWidth="1"/>
    <col min="13073" max="13073" width="8" style="58" bestFit="1" customWidth="1"/>
    <col min="13074" max="13312" width="9.140625" style="58"/>
    <col min="13313" max="13313" width="6" style="58" bestFit="1" customWidth="1"/>
    <col min="13314" max="13315" width="6.140625" style="58" bestFit="1" customWidth="1"/>
    <col min="13316" max="13316" width="12.140625" style="58" customWidth="1"/>
    <col min="13317" max="13317" width="8.42578125" style="58" customWidth="1"/>
    <col min="13318" max="13318" width="24.42578125" style="58" customWidth="1"/>
    <col min="13319" max="13319" width="13.42578125" style="58" bestFit="1" customWidth="1"/>
    <col min="13320" max="13320" width="2.7109375" style="58" bestFit="1" customWidth="1"/>
    <col min="13321" max="13321" width="12.42578125" style="58" bestFit="1" customWidth="1"/>
    <col min="13322" max="13322" width="8.140625" style="58" bestFit="1" customWidth="1"/>
    <col min="13323" max="13323" width="8" style="58" bestFit="1" customWidth="1"/>
    <col min="13324" max="13325" width="0" style="58" hidden="1" customWidth="1"/>
    <col min="13326" max="13326" width="4" style="58" customWidth="1"/>
    <col min="13327" max="13327" width="3.28515625" style="58" customWidth="1"/>
    <col min="13328" max="13328" width="5" style="58" customWidth="1"/>
    <col min="13329" max="13329" width="8" style="58" bestFit="1" customWidth="1"/>
    <col min="13330" max="13568" width="9.140625" style="58"/>
    <col min="13569" max="13569" width="6" style="58" bestFit="1" customWidth="1"/>
    <col min="13570" max="13571" width="6.140625" style="58" bestFit="1" customWidth="1"/>
    <col min="13572" max="13572" width="12.140625" style="58" customWidth="1"/>
    <col min="13573" max="13573" width="8.42578125" style="58" customWidth="1"/>
    <col min="13574" max="13574" width="24.42578125" style="58" customWidth="1"/>
    <col min="13575" max="13575" width="13.42578125" style="58" bestFit="1" customWidth="1"/>
    <col min="13576" max="13576" width="2.7109375" style="58" bestFit="1" customWidth="1"/>
    <col min="13577" max="13577" width="12.42578125" style="58" bestFit="1" customWidth="1"/>
    <col min="13578" max="13578" width="8.140625" style="58" bestFit="1" customWidth="1"/>
    <col min="13579" max="13579" width="8" style="58" bestFit="1" customWidth="1"/>
    <col min="13580" max="13581" width="0" style="58" hidden="1" customWidth="1"/>
    <col min="13582" max="13582" width="4" style="58" customWidth="1"/>
    <col min="13583" max="13583" width="3.28515625" style="58" customWidth="1"/>
    <col min="13584" max="13584" width="5" style="58" customWidth="1"/>
    <col min="13585" max="13585" width="8" style="58" bestFit="1" customWidth="1"/>
    <col min="13586" max="13824" width="9.140625" style="58"/>
    <col min="13825" max="13825" width="6" style="58" bestFit="1" customWidth="1"/>
    <col min="13826" max="13827" width="6.140625" style="58" bestFit="1" customWidth="1"/>
    <col min="13828" max="13828" width="12.140625" style="58" customWidth="1"/>
    <col min="13829" max="13829" width="8.42578125" style="58" customWidth="1"/>
    <col min="13830" max="13830" width="24.42578125" style="58" customWidth="1"/>
    <col min="13831" max="13831" width="13.42578125" style="58" bestFit="1" customWidth="1"/>
    <col min="13832" max="13832" width="2.7109375" style="58" bestFit="1" customWidth="1"/>
    <col min="13833" max="13833" width="12.42578125" style="58" bestFit="1" customWidth="1"/>
    <col min="13834" max="13834" width="8.140625" style="58" bestFit="1" customWidth="1"/>
    <col min="13835" max="13835" width="8" style="58" bestFit="1" customWidth="1"/>
    <col min="13836" max="13837" width="0" style="58" hidden="1" customWidth="1"/>
    <col min="13838" max="13838" width="4" style="58" customWidth="1"/>
    <col min="13839" max="13839" width="3.28515625" style="58" customWidth="1"/>
    <col min="13840" max="13840" width="5" style="58" customWidth="1"/>
    <col min="13841" max="13841" width="8" style="58" bestFit="1" customWidth="1"/>
    <col min="13842" max="14080" width="9.140625" style="58"/>
    <col min="14081" max="14081" width="6" style="58" bestFit="1" customWidth="1"/>
    <col min="14082" max="14083" width="6.140625" style="58" bestFit="1" customWidth="1"/>
    <col min="14084" max="14084" width="12.140625" style="58" customWidth="1"/>
    <col min="14085" max="14085" width="8.42578125" style="58" customWidth="1"/>
    <col min="14086" max="14086" width="24.42578125" style="58" customWidth="1"/>
    <col min="14087" max="14087" width="13.42578125" style="58" bestFit="1" customWidth="1"/>
    <col min="14088" max="14088" width="2.7109375" style="58" bestFit="1" customWidth="1"/>
    <col min="14089" max="14089" width="12.42578125" style="58" bestFit="1" customWidth="1"/>
    <col min="14090" max="14090" width="8.140625" style="58" bestFit="1" customWidth="1"/>
    <col min="14091" max="14091" width="8" style="58" bestFit="1" customWidth="1"/>
    <col min="14092" max="14093" width="0" style="58" hidden="1" customWidth="1"/>
    <col min="14094" max="14094" width="4" style="58" customWidth="1"/>
    <col min="14095" max="14095" width="3.28515625" style="58" customWidth="1"/>
    <col min="14096" max="14096" width="5" style="58" customWidth="1"/>
    <col min="14097" max="14097" width="8" style="58" bestFit="1" customWidth="1"/>
    <col min="14098" max="14336" width="9.140625" style="58"/>
    <col min="14337" max="14337" width="6" style="58" bestFit="1" customWidth="1"/>
    <col min="14338" max="14339" width="6.140625" style="58" bestFit="1" customWidth="1"/>
    <col min="14340" max="14340" width="12.140625" style="58" customWidth="1"/>
    <col min="14341" max="14341" width="8.42578125" style="58" customWidth="1"/>
    <col min="14342" max="14342" width="24.42578125" style="58" customWidth="1"/>
    <col min="14343" max="14343" width="13.42578125" style="58" bestFit="1" customWidth="1"/>
    <col min="14344" max="14344" width="2.7109375" style="58" bestFit="1" customWidth="1"/>
    <col min="14345" max="14345" width="12.42578125" style="58" bestFit="1" customWidth="1"/>
    <col min="14346" max="14346" width="8.140625" style="58" bestFit="1" customWidth="1"/>
    <col min="14347" max="14347" width="8" style="58" bestFit="1" customWidth="1"/>
    <col min="14348" max="14349" width="0" style="58" hidden="1" customWidth="1"/>
    <col min="14350" max="14350" width="4" style="58" customWidth="1"/>
    <col min="14351" max="14351" width="3.28515625" style="58" customWidth="1"/>
    <col min="14352" max="14352" width="5" style="58" customWidth="1"/>
    <col min="14353" max="14353" width="8" style="58" bestFit="1" customWidth="1"/>
    <col min="14354" max="14592" width="9.140625" style="58"/>
    <col min="14593" max="14593" width="6" style="58" bestFit="1" customWidth="1"/>
    <col min="14594" max="14595" width="6.140625" style="58" bestFit="1" customWidth="1"/>
    <col min="14596" max="14596" width="12.140625" style="58" customWidth="1"/>
    <col min="14597" max="14597" width="8.42578125" style="58" customWidth="1"/>
    <col min="14598" max="14598" width="24.42578125" style="58" customWidth="1"/>
    <col min="14599" max="14599" width="13.42578125" style="58" bestFit="1" customWidth="1"/>
    <col min="14600" max="14600" width="2.7109375" style="58" bestFit="1" customWidth="1"/>
    <col min="14601" max="14601" width="12.42578125" style="58" bestFit="1" customWidth="1"/>
    <col min="14602" max="14602" width="8.140625" style="58" bestFit="1" customWidth="1"/>
    <col min="14603" max="14603" width="8" style="58" bestFit="1" customWidth="1"/>
    <col min="14604" max="14605" width="0" style="58" hidden="1" customWidth="1"/>
    <col min="14606" max="14606" width="4" style="58" customWidth="1"/>
    <col min="14607" max="14607" width="3.28515625" style="58" customWidth="1"/>
    <col min="14608" max="14608" width="5" style="58" customWidth="1"/>
    <col min="14609" max="14609" width="8" style="58" bestFit="1" customWidth="1"/>
    <col min="14610" max="14848" width="9.140625" style="58"/>
    <col min="14849" max="14849" width="6" style="58" bestFit="1" customWidth="1"/>
    <col min="14850" max="14851" width="6.140625" style="58" bestFit="1" customWidth="1"/>
    <col min="14852" max="14852" width="12.140625" style="58" customWidth="1"/>
    <col min="14853" max="14853" width="8.42578125" style="58" customWidth="1"/>
    <col min="14854" max="14854" width="24.42578125" style="58" customWidth="1"/>
    <col min="14855" max="14855" width="13.42578125" style="58" bestFit="1" customWidth="1"/>
    <col min="14856" max="14856" width="2.7109375" style="58" bestFit="1" customWidth="1"/>
    <col min="14857" max="14857" width="12.42578125" style="58" bestFit="1" customWidth="1"/>
    <col min="14858" max="14858" width="8.140625" style="58" bestFit="1" customWidth="1"/>
    <col min="14859" max="14859" width="8" style="58" bestFit="1" customWidth="1"/>
    <col min="14860" max="14861" width="0" style="58" hidden="1" customWidth="1"/>
    <col min="14862" max="14862" width="4" style="58" customWidth="1"/>
    <col min="14863" max="14863" width="3.28515625" style="58" customWidth="1"/>
    <col min="14864" max="14864" width="5" style="58" customWidth="1"/>
    <col min="14865" max="14865" width="8" style="58" bestFit="1" customWidth="1"/>
    <col min="14866" max="15104" width="9.140625" style="58"/>
    <col min="15105" max="15105" width="6" style="58" bestFit="1" customWidth="1"/>
    <col min="15106" max="15107" width="6.140625" style="58" bestFit="1" customWidth="1"/>
    <col min="15108" max="15108" width="12.140625" style="58" customWidth="1"/>
    <col min="15109" max="15109" width="8.42578125" style="58" customWidth="1"/>
    <col min="15110" max="15110" width="24.42578125" style="58" customWidth="1"/>
    <col min="15111" max="15111" width="13.42578125" style="58" bestFit="1" customWidth="1"/>
    <col min="15112" max="15112" width="2.7109375" style="58" bestFit="1" customWidth="1"/>
    <col min="15113" max="15113" width="12.42578125" style="58" bestFit="1" customWidth="1"/>
    <col min="15114" max="15114" width="8.140625" style="58" bestFit="1" customWidth="1"/>
    <col min="15115" max="15115" width="8" style="58" bestFit="1" customWidth="1"/>
    <col min="15116" max="15117" width="0" style="58" hidden="1" customWidth="1"/>
    <col min="15118" max="15118" width="4" style="58" customWidth="1"/>
    <col min="15119" max="15119" width="3.28515625" style="58" customWidth="1"/>
    <col min="15120" max="15120" width="5" style="58" customWidth="1"/>
    <col min="15121" max="15121" width="8" style="58" bestFit="1" customWidth="1"/>
    <col min="15122" max="15360" width="9.140625" style="58"/>
    <col min="15361" max="15361" width="6" style="58" bestFit="1" customWidth="1"/>
    <col min="15362" max="15363" width="6.140625" style="58" bestFit="1" customWidth="1"/>
    <col min="15364" max="15364" width="12.140625" style="58" customWidth="1"/>
    <col min="15365" max="15365" width="8.42578125" style="58" customWidth="1"/>
    <col min="15366" max="15366" width="24.42578125" style="58" customWidth="1"/>
    <col min="15367" max="15367" width="13.42578125" style="58" bestFit="1" customWidth="1"/>
    <col min="15368" max="15368" width="2.7109375" style="58" bestFit="1" customWidth="1"/>
    <col min="15369" max="15369" width="12.42578125" style="58" bestFit="1" customWidth="1"/>
    <col min="15370" max="15370" width="8.140625" style="58" bestFit="1" customWidth="1"/>
    <col min="15371" max="15371" width="8" style="58" bestFit="1" customWidth="1"/>
    <col min="15372" max="15373" width="0" style="58" hidden="1" customWidth="1"/>
    <col min="15374" max="15374" width="4" style="58" customWidth="1"/>
    <col min="15375" max="15375" width="3.28515625" style="58" customWidth="1"/>
    <col min="15376" max="15376" width="5" style="58" customWidth="1"/>
    <col min="15377" max="15377" width="8" style="58" bestFit="1" customWidth="1"/>
    <col min="15378" max="15616" width="9.140625" style="58"/>
    <col min="15617" max="15617" width="6" style="58" bestFit="1" customWidth="1"/>
    <col min="15618" max="15619" width="6.140625" style="58" bestFit="1" customWidth="1"/>
    <col min="15620" max="15620" width="12.140625" style="58" customWidth="1"/>
    <col min="15621" max="15621" width="8.42578125" style="58" customWidth="1"/>
    <col min="15622" max="15622" width="24.42578125" style="58" customWidth="1"/>
    <col min="15623" max="15623" width="13.42578125" style="58" bestFit="1" customWidth="1"/>
    <col min="15624" max="15624" width="2.7109375" style="58" bestFit="1" customWidth="1"/>
    <col min="15625" max="15625" width="12.42578125" style="58" bestFit="1" customWidth="1"/>
    <col min="15626" max="15626" width="8.140625" style="58" bestFit="1" customWidth="1"/>
    <col min="15627" max="15627" width="8" style="58" bestFit="1" customWidth="1"/>
    <col min="15628" max="15629" width="0" style="58" hidden="1" customWidth="1"/>
    <col min="15630" max="15630" width="4" style="58" customWidth="1"/>
    <col min="15631" max="15631" width="3.28515625" style="58" customWidth="1"/>
    <col min="15632" max="15632" width="5" style="58" customWidth="1"/>
    <col min="15633" max="15633" width="8" style="58" bestFit="1" customWidth="1"/>
    <col min="15634" max="15872" width="9.140625" style="58"/>
    <col min="15873" max="15873" width="6" style="58" bestFit="1" customWidth="1"/>
    <col min="15874" max="15875" width="6.140625" style="58" bestFit="1" customWidth="1"/>
    <col min="15876" max="15876" width="12.140625" style="58" customWidth="1"/>
    <col min="15877" max="15877" width="8.42578125" style="58" customWidth="1"/>
    <col min="15878" max="15878" width="24.42578125" style="58" customWidth="1"/>
    <col min="15879" max="15879" width="13.42578125" style="58" bestFit="1" customWidth="1"/>
    <col min="15880" max="15880" width="2.7109375" style="58" bestFit="1" customWidth="1"/>
    <col min="15881" max="15881" width="12.42578125" style="58" bestFit="1" customWidth="1"/>
    <col min="15882" max="15882" width="8.140625" style="58" bestFit="1" customWidth="1"/>
    <col min="15883" max="15883" width="8" style="58" bestFit="1" customWidth="1"/>
    <col min="15884" max="15885" width="0" style="58" hidden="1" customWidth="1"/>
    <col min="15886" max="15886" width="4" style="58" customWidth="1"/>
    <col min="15887" max="15887" width="3.28515625" style="58" customWidth="1"/>
    <col min="15888" max="15888" width="5" style="58" customWidth="1"/>
    <col min="15889" max="15889" width="8" style="58" bestFit="1" customWidth="1"/>
    <col min="15890" max="16128" width="9.140625" style="58"/>
    <col min="16129" max="16129" width="6" style="58" bestFit="1" customWidth="1"/>
    <col min="16130" max="16131" width="6.140625" style="58" bestFit="1" customWidth="1"/>
    <col min="16132" max="16132" width="12.140625" style="58" customWidth="1"/>
    <col min="16133" max="16133" width="8.42578125" style="58" customWidth="1"/>
    <col min="16134" max="16134" width="24.42578125" style="58" customWidth="1"/>
    <col min="16135" max="16135" width="13.42578125" style="58" bestFit="1" customWidth="1"/>
    <col min="16136" max="16136" width="2.7109375" style="58" bestFit="1" customWidth="1"/>
    <col min="16137" max="16137" width="12.42578125" style="58" bestFit="1" customWidth="1"/>
    <col min="16138" max="16138" width="8.140625" style="58" bestFit="1" customWidth="1"/>
    <col min="16139" max="16139" width="8" style="58" bestFit="1" customWidth="1"/>
    <col min="16140" max="16141" width="0" style="58" hidden="1" customWidth="1"/>
    <col min="16142" max="16142" width="4" style="58" customWidth="1"/>
    <col min="16143" max="16143" width="3.28515625" style="58" customWidth="1"/>
    <col min="16144" max="16144" width="5" style="58" customWidth="1"/>
    <col min="16145" max="16145" width="8" style="58" bestFit="1" customWidth="1"/>
    <col min="16146" max="16384" width="9.140625" style="58"/>
  </cols>
  <sheetData>
    <row r="1" spans="1:256" s="43" customFormat="1" ht="24.7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56" s="43" customFormat="1" ht="17.25" customHeight="1" x14ac:dyDescent="0.25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56" s="43" customFormat="1" ht="17.25" customHeight="1" x14ac:dyDescent="0.25">
      <c r="A3" s="41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56" s="43" customFormat="1" ht="18" x14ac:dyDescent="0.25">
      <c r="A4" s="42" t="s">
        <v>100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56" s="43" customFormat="1" ht="15.75" x14ac:dyDescent="0.25">
      <c r="A5" s="44" t="s">
        <v>108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256" s="43" customFormat="1" ht="12.75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</row>
    <row r="7" spans="1:256" ht="16.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s="45" customFormat="1" ht="15.75" x14ac:dyDescent="0.25">
      <c r="A8" s="6" t="s">
        <v>35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256" s="45" customFormat="1" ht="15.75" x14ac:dyDescent="0.25">
      <c r="A9" s="46">
        <v>0.33333333333333331</v>
      </c>
      <c r="B9" s="47">
        <f>A9</f>
        <v>0.33333333333333331</v>
      </c>
      <c r="C9" s="47">
        <f>B9+Q9</f>
        <v>0.34027777777777773</v>
      </c>
      <c r="D9" s="48" t="s">
        <v>10</v>
      </c>
      <c r="E9" s="48"/>
      <c r="F9" s="48"/>
      <c r="G9" s="48"/>
      <c r="H9" s="48"/>
      <c r="I9" s="48"/>
      <c r="J9" s="48"/>
      <c r="K9" s="49">
        <v>6.9444444444444441E-3</v>
      </c>
      <c r="L9" s="49"/>
      <c r="M9" s="49"/>
      <c r="N9" s="50"/>
      <c r="O9" s="50">
        <v>1</v>
      </c>
      <c r="P9" s="50">
        <v>1</v>
      </c>
      <c r="Q9" s="49">
        <f>K9*O9*P9</f>
        <v>6.9444444444444441E-3</v>
      </c>
    </row>
    <row r="10" spans="1:256" x14ac:dyDescent="0.2">
      <c r="A10" s="51">
        <v>1</v>
      </c>
      <c r="B10" s="52">
        <f>C9</f>
        <v>0.34027777777777773</v>
      </c>
      <c r="C10" s="52">
        <f>B10+Q10</f>
        <v>0.43767361111111108</v>
      </c>
      <c r="D10" s="53" t="s">
        <v>109</v>
      </c>
      <c r="E10" s="54" t="s">
        <v>41</v>
      </c>
      <c r="F10" s="53" t="s">
        <v>110</v>
      </c>
      <c r="G10" s="53" t="s">
        <v>16</v>
      </c>
      <c r="H10" s="55"/>
      <c r="I10" s="53" t="s">
        <v>28</v>
      </c>
      <c r="J10" s="56"/>
      <c r="K10" s="57">
        <v>1.5624999999999999E-3</v>
      </c>
      <c r="L10" s="57">
        <v>3.4722222222222224E-4</v>
      </c>
      <c r="M10" s="57">
        <f t="shared" ref="M10:M21" si="0">K10+L10</f>
        <v>1.9097222222222222E-3</v>
      </c>
      <c r="N10" s="51">
        <v>51</v>
      </c>
      <c r="O10" s="51">
        <v>51</v>
      </c>
      <c r="P10" s="51">
        <v>1</v>
      </c>
      <c r="Q10" s="57">
        <f t="shared" ref="Q10:Q21" si="1">M10*O10*P10</f>
        <v>9.7395833333333334E-2</v>
      </c>
    </row>
    <row r="11" spans="1:256" x14ac:dyDescent="0.2">
      <c r="A11" s="51">
        <v>2</v>
      </c>
      <c r="B11" s="52">
        <f>C10</f>
        <v>0.43767361111111108</v>
      </c>
      <c r="C11" s="52">
        <f>B11+Q11</f>
        <v>0.46059027777777772</v>
      </c>
      <c r="D11" s="53" t="s">
        <v>109</v>
      </c>
      <c r="E11" s="54" t="s">
        <v>3</v>
      </c>
      <c r="F11" s="53" t="s">
        <v>110</v>
      </c>
      <c r="G11" s="53" t="s">
        <v>46</v>
      </c>
      <c r="H11" s="55"/>
      <c r="I11" s="53" t="s">
        <v>28</v>
      </c>
      <c r="J11" s="56"/>
      <c r="K11" s="57">
        <v>1.5624999999999999E-3</v>
      </c>
      <c r="L11" s="57">
        <v>3.4722222222222224E-4</v>
      </c>
      <c r="M11" s="57">
        <f t="shared" si="0"/>
        <v>1.9097222222222222E-3</v>
      </c>
      <c r="N11" s="51">
        <v>12</v>
      </c>
      <c r="O11" s="51">
        <v>12</v>
      </c>
      <c r="P11" s="51">
        <v>1</v>
      </c>
      <c r="Q11" s="57">
        <f t="shared" si="1"/>
        <v>2.2916666666666665E-2</v>
      </c>
    </row>
    <row r="12" spans="1:256" x14ac:dyDescent="0.2">
      <c r="A12" s="51">
        <v>3</v>
      </c>
      <c r="B12" s="52">
        <f t="shared" ref="B12:B21" si="2">C11</f>
        <v>0.46059027777777772</v>
      </c>
      <c r="C12" s="52">
        <f t="shared" ref="C12:C21" si="3">B12+Q12</f>
        <v>0.50642361111111101</v>
      </c>
      <c r="D12" s="53" t="s">
        <v>109</v>
      </c>
      <c r="E12" s="54" t="s">
        <v>12</v>
      </c>
      <c r="F12" s="53" t="s">
        <v>110</v>
      </c>
      <c r="G12" s="53" t="s">
        <v>16</v>
      </c>
      <c r="H12" s="55"/>
      <c r="I12" s="53" t="s">
        <v>28</v>
      </c>
      <c r="J12" s="56"/>
      <c r="K12" s="57">
        <v>1.5624999999999999E-3</v>
      </c>
      <c r="L12" s="57">
        <v>3.4722222222222224E-4</v>
      </c>
      <c r="M12" s="57">
        <f t="shared" si="0"/>
        <v>1.9097222222222222E-3</v>
      </c>
      <c r="N12" s="51">
        <v>24</v>
      </c>
      <c r="O12" s="51">
        <v>24</v>
      </c>
      <c r="P12" s="51">
        <v>1</v>
      </c>
      <c r="Q12" s="57">
        <f t="shared" si="1"/>
        <v>4.583333333333333E-2</v>
      </c>
    </row>
    <row r="13" spans="1:256" x14ac:dyDescent="0.2">
      <c r="A13" s="51">
        <v>4</v>
      </c>
      <c r="B13" s="52">
        <f t="shared" si="2"/>
        <v>0.50642361111111101</v>
      </c>
      <c r="C13" s="52">
        <f t="shared" si="3"/>
        <v>0.51788194444444435</v>
      </c>
      <c r="D13" s="53" t="s">
        <v>109</v>
      </c>
      <c r="E13" s="54" t="s">
        <v>96</v>
      </c>
      <c r="F13" s="53" t="s">
        <v>110</v>
      </c>
      <c r="G13" s="53" t="s">
        <v>46</v>
      </c>
      <c r="H13" s="55"/>
      <c r="I13" s="53" t="s">
        <v>28</v>
      </c>
      <c r="J13" s="56"/>
      <c r="K13" s="57">
        <v>1.5624999999999999E-3</v>
      </c>
      <c r="L13" s="57">
        <v>3.4722222222222224E-4</v>
      </c>
      <c r="M13" s="57">
        <f t="shared" si="0"/>
        <v>1.9097222222222222E-3</v>
      </c>
      <c r="N13" s="51">
        <v>6</v>
      </c>
      <c r="O13" s="51">
        <v>6</v>
      </c>
      <c r="P13" s="51">
        <v>1</v>
      </c>
      <c r="Q13" s="57">
        <f t="shared" si="1"/>
        <v>1.1458333333333333E-2</v>
      </c>
    </row>
    <row r="14" spans="1:256" x14ac:dyDescent="0.2">
      <c r="A14" s="51">
        <v>5</v>
      </c>
      <c r="B14" s="52">
        <f t="shared" si="2"/>
        <v>0.51788194444444435</v>
      </c>
      <c r="C14" s="52">
        <f t="shared" si="3"/>
        <v>0.54079861111111105</v>
      </c>
      <c r="D14" s="53" t="s">
        <v>109</v>
      </c>
      <c r="E14" s="54" t="s">
        <v>3</v>
      </c>
      <c r="F14" s="53" t="s">
        <v>110</v>
      </c>
      <c r="G14" s="53" t="s">
        <v>111</v>
      </c>
      <c r="H14" s="55"/>
      <c r="I14" s="53" t="s">
        <v>28</v>
      </c>
      <c r="J14" s="56"/>
      <c r="K14" s="57">
        <v>1.5624999999999999E-3</v>
      </c>
      <c r="L14" s="57">
        <v>3.4722222222222224E-4</v>
      </c>
      <c r="M14" s="57">
        <f t="shared" si="0"/>
        <v>1.9097222222222222E-3</v>
      </c>
      <c r="N14" s="51">
        <v>12</v>
      </c>
      <c r="O14" s="51">
        <v>12</v>
      </c>
      <c r="P14" s="51">
        <v>1</v>
      </c>
      <c r="Q14" s="57">
        <f t="shared" si="1"/>
        <v>2.2916666666666665E-2</v>
      </c>
    </row>
    <row r="15" spans="1:256" x14ac:dyDescent="0.2">
      <c r="A15" s="51">
        <v>6</v>
      </c>
      <c r="B15" s="52">
        <f t="shared" si="2"/>
        <v>0.54079861111111105</v>
      </c>
      <c r="C15" s="52">
        <f t="shared" si="3"/>
        <v>0.5522569444444444</v>
      </c>
      <c r="D15" s="53" t="s">
        <v>109</v>
      </c>
      <c r="E15" s="54" t="s">
        <v>30</v>
      </c>
      <c r="F15" s="53" t="s">
        <v>110</v>
      </c>
      <c r="G15" s="53" t="s">
        <v>72</v>
      </c>
      <c r="H15" s="55"/>
      <c r="I15" s="53" t="s">
        <v>28</v>
      </c>
      <c r="J15" s="56"/>
      <c r="K15" s="57">
        <v>1.5624999999999999E-3</v>
      </c>
      <c r="L15" s="57">
        <v>3.4722222222222224E-4</v>
      </c>
      <c r="M15" s="57">
        <f t="shared" si="0"/>
        <v>1.9097222222222222E-3</v>
      </c>
      <c r="N15" s="51">
        <v>6</v>
      </c>
      <c r="O15" s="51">
        <v>6</v>
      </c>
      <c r="P15" s="51">
        <v>1</v>
      </c>
      <c r="Q15" s="57">
        <f t="shared" si="1"/>
        <v>1.1458333333333333E-2</v>
      </c>
    </row>
    <row r="16" spans="1:256" x14ac:dyDescent="0.2">
      <c r="A16" s="51">
        <v>7</v>
      </c>
      <c r="B16" s="52">
        <f t="shared" si="2"/>
        <v>0.5522569444444444</v>
      </c>
      <c r="C16" s="52">
        <f t="shared" si="3"/>
        <v>0.55607638888888888</v>
      </c>
      <c r="D16" s="53" t="s">
        <v>109</v>
      </c>
      <c r="E16" s="54" t="s">
        <v>30</v>
      </c>
      <c r="F16" s="53" t="s">
        <v>110</v>
      </c>
      <c r="G16" s="53" t="s">
        <v>72</v>
      </c>
      <c r="H16" s="55"/>
      <c r="I16" s="53" t="s">
        <v>32</v>
      </c>
      <c r="J16" s="56"/>
      <c r="K16" s="57">
        <v>1.5624999999999999E-3</v>
      </c>
      <c r="L16" s="57">
        <v>3.4722222222222224E-4</v>
      </c>
      <c r="M16" s="57">
        <f>K16+L16</f>
        <v>1.9097222222222222E-3</v>
      </c>
      <c r="N16" s="51">
        <v>2</v>
      </c>
      <c r="O16" s="51">
        <v>2</v>
      </c>
      <c r="P16" s="51">
        <v>1</v>
      </c>
      <c r="Q16" s="57">
        <f>M16*O16*P16</f>
        <v>3.8194444444444443E-3</v>
      </c>
    </row>
    <row r="17" spans="1:17" x14ac:dyDescent="0.2">
      <c r="A17" s="51">
        <v>8</v>
      </c>
      <c r="B17" s="52">
        <f t="shared" si="2"/>
        <v>0.55607638888888888</v>
      </c>
      <c r="C17" s="52">
        <f t="shared" si="3"/>
        <v>0.55798611111111107</v>
      </c>
      <c r="D17" s="53" t="s">
        <v>109</v>
      </c>
      <c r="E17" s="54" t="s">
        <v>30</v>
      </c>
      <c r="F17" s="53" t="s">
        <v>110</v>
      </c>
      <c r="G17" s="53" t="s">
        <v>46</v>
      </c>
      <c r="H17" s="55"/>
      <c r="I17" s="55" t="s">
        <v>21</v>
      </c>
      <c r="J17" s="56"/>
      <c r="K17" s="57">
        <v>1.5624999999999999E-3</v>
      </c>
      <c r="L17" s="57">
        <v>3.4722222222222224E-4</v>
      </c>
      <c r="M17" s="57">
        <f t="shared" si="0"/>
        <v>1.9097222222222222E-3</v>
      </c>
      <c r="N17" s="51">
        <v>1</v>
      </c>
      <c r="O17" s="51">
        <v>1</v>
      </c>
      <c r="P17" s="51">
        <v>1</v>
      </c>
      <c r="Q17" s="57">
        <f t="shared" si="1"/>
        <v>1.9097222222222222E-3</v>
      </c>
    </row>
    <row r="18" spans="1:17" x14ac:dyDescent="0.2">
      <c r="A18" s="51">
        <v>9</v>
      </c>
      <c r="B18" s="52">
        <f t="shared" si="2"/>
        <v>0.55798611111111107</v>
      </c>
      <c r="C18" s="52">
        <f t="shared" si="3"/>
        <v>0.56753472222222223</v>
      </c>
      <c r="D18" s="53" t="s">
        <v>109</v>
      </c>
      <c r="E18" s="54" t="s">
        <v>96</v>
      </c>
      <c r="F18" s="53" t="s">
        <v>112</v>
      </c>
      <c r="G18" s="53" t="s">
        <v>16</v>
      </c>
      <c r="H18" s="55"/>
      <c r="I18" s="55" t="s">
        <v>21</v>
      </c>
      <c r="J18" s="56"/>
      <c r="K18" s="57">
        <v>1.5624999999999999E-3</v>
      </c>
      <c r="L18" s="57">
        <v>3.4722222222222224E-4</v>
      </c>
      <c r="M18" s="57">
        <f t="shared" si="0"/>
        <v>1.9097222222222222E-3</v>
      </c>
      <c r="N18" s="51">
        <v>5</v>
      </c>
      <c r="O18" s="51">
        <v>5</v>
      </c>
      <c r="P18" s="51">
        <v>1</v>
      </c>
      <c r="Q18" s="57">
        <f t="shared" si="1"/>
        <v>9.5486111111111101E-3</v>
      </c>
    </row>
    <row r="19" spans="1:17" x14ac:dyDescent="0.2">
      <c r="A19" s="51">
        <v>10</v>
      </c>
      <c r="B19" s="52">
        <f t="shared" si="2"/>
        <v>0.56753472222222223</v>
      </c>
      <c r="C19" s="52">
        <f t="shared" si="3"/>
        <v>0.56996527777777783</v>
      </c>
      <c r="D19" s="53" t="s">
        <v>109</v>
      </c>
      <c r="E19" s="54" t="s">
        <v>96</v>
      </c>
      <c r="F19" s="53" t="s">
        <v>112</v>
      </c>
      <c r="G19" s="53" t="s">
        <v>46</v>
      </c>
      <c r="H19" s="55"/>
      <c r="I19" s="53" t="s">
        <v>63</v>
      </c>
      <c r="J19" s="56"/>
      <c r="K19" s="57">
        <v>2.0833333333333333E-3</v>
      </c>
      <c r="L19" s="57">
        <v>3.4722222222222224E-4</v>
      </c>
      <c r="M19" s="57">
        <f>K19+L19</f>
        <v>2.4305555555555556E-3</v>
      </c>
      <c r="N19" s="51">
        <v>1</v>
      </c>
      <c r="O19" s="51">
        <v>1</v>
      </c>
      <c r="P19" s="51">
        <v>1</v>
      </c>
      <c r="Q19" s="57">
        <f>M19*O19*P19</f>
        <v>2.4305555555555556E-3</v>
      </c>
    </row>
    <row r="20" spans="1:17" x14ac:dyDescent="0.2">
      <c r="A20" s="51">
        <v>11</v>
      </c>
      <c r="B20" s="52">
        <f t="shared" si="2"/>
        <v>0.56996527777777783</v>
      </c>
      <c r="C20" s="52">
        <f t="shared" si="3"/>
        <v>0.58211805555555562</v>
      </c>
      <c r="D20" s="53" t="s">
        <v>109</v>
      </c>
      <c r="E20" s="54" t="s">
        <v>96</v>
      </c>
      <c r="F20" s="53" t="s">
        <v>112</v>
      </c>
      <c r="G20" s="53" t="s">
        <v>16</v>
      </c>
      <c r="H20" s="55"/>
      <c r="I20" s="53" t="s">
        <v>63</v>
      </c>
      <c r="J20" s="56"/>
      <c r="K20" s="57">
        <v>2.0833333333333333E-3</v>
      </c>
      <c r="L20" s="57">
        <v>3.4722222222222224E-4</v>
      </c>
      <c r="M20" s="57">
        <f t="shared" si="0"/>
        <v>2.4305555555555556E-3</v>
      </c>
      <c r="N20" s="51">
        <v>5</v>
      </c>
      <c r="O20" s="51">
        <v>5</v>
      </c>
      <c r="P20" s="51">
        <v>1</v>
      </c>
      <c r="Q20" s="57">
        <f t="shared" si="1"/>
        <v>1.2152777777777778E-2</v>
      </c>
    </row>
    <row r="21" spans="1:17" s="45" customFormat="1" ht="15.75" x14ac:dyDescent="0.25">
      <c r="A21" s="50"/>
      <c r="B21" s="52">
        <f t="shared" si="2"/>
        <v>0.58211805555555562</v>
      </c>
      <c r="C21" s="52">
        <f t="shared" si="3"/>
        <v>0.59288194444444453</v>
      </c>
      <c r="D21" s="158" t="s">
        <v>113</v>
      </c>
      <c r="E21" s="159"/>
      <c r="F21" s="159"/>
      <c r="G21" s="159"/>
      <c r="H21" s="159"/>
      <c r="I21" s="159"/>
      <c r="J21" s="160"/>
      <c r="K21" s="57">
        <v>1.0416666666666666E-2</v>
      </c>
      <c r="L21" s="57">
        <v>3.4722222222222224E-4</v>
      </c>
      <c r="M21" s="57">
        <f t="shared" si="0"/>
        <v>1.0763888888888889E-2</v>
      </c>
      <c r="N21" s="51">
        <v>1</v>
      </c>
      <c r="O21" s="51">
        <v>1</v>
      </c>
      <c r="P21" s="51">
        <v>1</v>
      </c>
      <c r="Q21" s="57">
        <f t="shared" si="1"/>
        <v>1.0763888888888889E-2</v>
      </c>
    </row>
    <row r="22" spans="1:17" s="45" customFormat="1" ht="15.75" x14ac:dyDescent="0.25">
      <c r="A22" s="66"/>
      <c r="B22" s="67"/>
      <c r="C22" s="67"/>
      <c r="D22" s="68"/>
      <c r="E22" s="76"/>
      <c r="F22" s="68"/>
      <c r="G22" s="68"/>
      <c r="H22" s="68"/>
      <c r="I22" s="68"/>
      <c r="J22" s="68"/>
      <c r="K22" s="69"/>
      <c r="L22" s="69"/>
      <c r="M22" s="69"/>
      <c r="N22" s="70"/>
      <c r="O22" s="70"/>
      <c r="P22" s="70"/>
      <c r="Q22" s="69"/>
    </row>
    <row r="23" spans="1:17" s="45" customFormat="1" ht="15.75" x14ac:dyDescent="0.25">
      <c r="A23" s="6" t="s">
        <v>36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s="45" customFormat="1" ht="15.75" x14ac:dyDescent="0.25">
      <c r="A24" s="46">
        <v>0.60416666666666663</v>
      </c>
      <c r="B24" s="47">
        <f>A24</f>
        <v>0.60416666666666663</v>
      </c>
      <c r="C24" s="47">
        <f>B24+Q24</f>
        <v>0.61111111111111105</v>
      </c>
      <c r="D24" s="48" t="s">
        <v>10</v>
      </c>
      <c r="E24" s="48"/>
      <c r="F24" s="48"/>
      <c r="G24" s="48"/>
      <c r="H24" s="48"/>
      <c r="I24" s="48"/>
      <c r="J24" s="48"/>
      <c r="K24" s="49">
        <v>6.9444444444444441E-3</v>
      </c>
      <c r="L24" s="49"/>
      <c r="M24" s="49"/>
      <c r="N24" s="50"/>
      <c r="O24" s="50">
        <v>1</v>
      </c>
      <c r="P24" s="50">
        <v>1</v>
      </c>
      <c r="Q24" s="49">
        <f>K24*O24*P24</f>
        <v>6.9444444444444441E-3</v>
      </c>
    </row>
    <row r="25" spans="1:17" x14ac:dyDescent="0.2">
      <c r="A25" s="51">
        <v>1</v>
      </c>
      <c r="B25" s="52">
        <f>C24</f>
        <v>0.61111111111111105</v>
      </c>
      <c r="C25" s="52">
        <f>B25+Q25</f>
        <v>0.75243055555555549</v>
      </c>
      <c r="D25" s="53" t="s">
        <v>109</v>
      </c>
      <c r="E25" s="54" t="s">
        <v>77</v>
      </c>
      <c r="F25" s="53" t="s">
        <v>110</v>
      </c>
      <c r="G25" s="53" t="s">
        <v>17</v>
      </c>
      <c r="H25" s="55"/>
      <c r="I25" s="53" t="s">
        <v>28</v>
      </c>
      <c r="J25" s="56"/>
      <c r="K25" s="57">
        <v>1.5624999999999999E-3</v>
      </c>
      <c r="L25" s="57">
        <v>3.4722222222222224E-4</v>
      </c>
      <c r="M25" s="57">
        <f t="shared" ref="M25:M34" si="4">K25+L25</f>
        <v>1.9097222222222222E-3</v>
      </c>
      <c r="N25" s="51">
        <v>74</v>
      </c>
      <c r="O25" s="51">
        <v>74</v>
      </c>
      <c r="P25" s="51">
        <v>1</v>
      </c>
      <c r="Q25" s="57">
        <f t="shared" ref="Q25:Q34" si="5">M25*O25*P25</f>
        <v>0.14131944444444444</v>
      </c>
    </row>
    <row r="26" spans="1:17" x14ac:dyDescent="0.2">
      <c r="A26" s="51">
        <v>2</v>
      </c>
      <c r="B26" s="52">
        <f t="shared" ref="B26:B34" si="6">C25</f>
        <v>0.75243055555555549</v>
      </c>
      <c r="C26" s="52">
        <f t="shared" ref="C26:C34" si="7">B26+Q26</f>
        <v>0.84409722222222217</v>
      </c>
      <c r="D26" s="53" t="s">
        <v>109</v>
      </c>
      <c r="E26" s="54" t="s">
        <v>78</v>
      </c>
      <c r="F26" s="53" t="s">
        <v>110</v>
      </c>
      <c r="G26" s="53" t="s">
        <v>17</v>
      </c>
      <c r="H26" s="55"/>
      <c r="I26" s="53" t="s">
        <v>28</v>
      </c>
      <c r="J26" s="56"/>
      <c r="K26" s="57">
        <v>1.5624999999999999E-3</v>
      </c>
      <c r="L26" s="57">
        <v>3.4722222222222224E-4</v>
      </c>
      <c r="M26" s="57">
        <f t="shared" si="4"/>
        <v>1.9097222222222222E-3</v>
      </c>
      <c r="N26" s="51">
        <v>48</v>
      </c>
      <c r="O26" s="51">
        <v>48</v>
      </c>
      <c r="P26" s="51">
        <v>1</v>
      </c>
      <c r="Q26" s="57">
        <f t="shared" si="5"/>
        <v>9.166666666666666E-2</v>
      </c>
    </row>
    <row r="27" spans="1:17" x14ac:dyDescent="0.2">
      <c r="A27" s="51">
        <v>3</v>
      </c>
      <c r="B27" s="52">
        <f t="shared" si="6"/>
        <v>0.84409722222222217</v>
      </c>
      <c r="C27" s="52">
        <f t="shared" si="7"/>
        <v>0.88993055555555545</v>
      </c>
      <c r="D27" s="53" t="s">
        <v>109</v>
      </c>
      <c r="E27" s="54" t="s">
        <v>0</v>
      </c>
      <c r="F27" s="53" t="s">
        <v>110</v>
      </c>
      <c r="G27" s="53" t="s">
        <v>17</v>
      </c>
      <c r="H27" s="55"/>
      <c r="I27" s="53" t="s">
        <v>28</v>
      </c>
      <c r="J27" s="56"/>
      <c r="K27" s="57">
        <v>1.5624999999999999E-3</v>
      </c>
      <c r="L27" s="57">
        <v>3.4722222222222224E-4</v>
      </c>
      <c r="M27" s="57">
        <f t="shared" si="4"/>
        <v>1.9097222222222222E-3</v>
      </c>
      <c r="N27" s="51">
        <v>24</v>
      </c>
      <c r="O27" s="51">
        <v>24</v>
      </c>
      <c r="P27" s="51">
        <v>1</v>
      </c>
      <c r="Q27" s="57">
        <f t="shared" si="5"/>
        <v>4.583333333333333E-2</v>
      </c>
    </row>
    <row r="28" spans="1:17" x14ac:dyDescent="0.2">
      <c r="A28" s="51">
        <v>4</v>
      </c>
      <c r="B28" s="52">
        <f t="shared" si="6"/>
        <v>0.88993055555555545</v>
      </c>
      <c r="C28" s="52">
        <f t="shared" si="7"/>
        <v>0.91284722222222214</v>
      </c>
      <c r="D28" s="53" t="s">
        <v>109</v>
      </c>
      <c r="E28" s="54" t="s">
        <v>1</v>
      </c>
      <c r="F28" s="53" t="s">
        <v>110</v>
      </c>
      <c r="G28" s="53" t="s">
        <v>17</v>
      </c>
      <c r="H28" s="55"/>
      <c r="I28" s="53" t="s">
        <v>28</v>
      </c>
      <c r="J28" s="56"/>
      <c r="K28" s="57">
        <v>1.5624999999999999E-3</v>
      </c>
      <c r="L28" s="57">
        <v>3.4722222222222224E-4</v>
      </c>
      <c r="M28" s="57">
        <f t="shared" si="4"/>
        <v>1.9097222222222222E-3</v>
      </c>
      <c r="N28" s="51">
        <v>12</v>
      </c>
      <c r="O28" s="51">
        <v>12</v>
      </c>
      <c r="P28" s="51">
        <v>1</v>
      </c>
      <c r="Q28" s="57">
        <f t="shared" si="5"/>
        <v>2.2916666666666665E-2</v>
      </c>
    </row>
    <row r="29" spans="1:17" x14ac:dyDescent="0.2">
      <c r="A29" s="51">
        <v>5</v>
      </c>
      <c r="B29" s="52">
        <f t="shared" si="6"/>
        <v>0.91284722222222214</v>
      </c>
      <c r="C29" s="52">
        <f t="shared" si="7"/>
        <v>0.92430555555555549</v>
      </c>
      <c r="D29" s="53" t="s">
        <v>109</v>
      </c>
      <c r="E29" s="54" t="s">
        <v>30</v>
      </c>
      <c r="F29" s="53" t="s">
        <v>110</v>
      </c>
      <c r="G29" s="53" t="s">
        <v>17</v>
      </c>
      <c r="H29" s="55"/>
      <c r="I29" s="53" t="s">
        <v>28</v>
      </c>
      <c r="J29" s="56"/>
      <c r="K29" s="57">
        <v>1.5624999999999999E-3</v>
      </c>
      <c r="L29" s="57">
        <v>3.4722222222222224E-4</v>
      </c>
      <c r="M29" s="57">
        <f t="shared" si="4"/>
        <v>1.9097222222222222E-3</v>
      </c>
      <c r="N29" s="51">
        <v>6</v>
      </c>
      <c r="O29" s="51">
        <v>6</v>
      </c>
      <c r="P29" s="51">
        <v>1</v>
      </c>
      <c r="Q29" s="57">
        <f t="shared" si="5"/>
        <v>1.1458333333333333E-2</v>
      </c>
    </row>
    <row r="30" spans="1:17" x14ac:dyDescent="0.2">
      <c r="A30" s="51">
        <v>6</v>
      </c>
      <c r="B30" s="52">
        <f t="shared" si="6"/>
        <v>0.92430555555555549</v>
      </c>
      <c r="C30" s="52">
        <f t="shared" si="7"/>
        <v>0.94722222222222219</v>
      </c>
      <c r="D30" s="53" t="s">
        <v>109</v>
      </c>
      <c r="E30" s="54" t="s">
        <v>1</v>
      </c>
      <c r="F30" s="53" t="s">
        <v>110</v>
      </c>
      <c r="G30" s="53" t="s">
        <v>17</v>
      </c>
      <c r="H30" s="55"/>
      <c r="I30" s="55" t="s">
        <v>61</v>
      </c>
      <c r="J30" s="56"/>
      <c r="K30" s="57">
        <v>1.5624999999999999E-3</v>
      </c>
      <c r="L30" s="57">
        <v>3.4722222222222224E-4</v>
      </c>
      <c r="M30" s="57">
        <f>K30+L30</f>
        <v>1.9097222222222222E-3</v>
      </c>
      <c r="N30" s="51">
        <v>12</v>
      </c>
      <c r="O30" s="51">
        <v>12</v>
      </c>
      <c r="P30" s="51">
        <v>1</v>
      </c>
      <c r="Q30" s="57">
        <f>M30*O30*P30</f>
        <v>2.2916666666666665E-2</v>
      </c>
    </row>
    <row r="31" spans="1:17" x14ac:dyDescent="0.2">
      <c r="A31" s="51">
        <v>7</v>
      </c>
      <c r="B31" s="52">
        <f t="shared" si="6"/>
        <v>0.94722222222222219</v>
      </c>
      <c r="C31" s="52">
        <f t="shared" si="7"/>
        <v>0.95868055555555554</v>
      </c>
      <c r="D31" s="53" t="s">
        <v>109</v>
      </c>
      <c r="E31" s="54" t="s">
        <v>30</v>
      </c>
      <c r="F31" s="53" t="s">
        <v>110</v>
      </c>
      <c r="G31" s="53" t="s">
        <v>17</v>
      </c>
      <c r="H31" s="55"/>
      <c r="I31" s="55" t="s">
        <v>61</v>
      </c>
      <c r="J31" s="56"/>
      <c r="K31" s="57">
        <v>1.5624999999999999E-3</v>
      </c>
      <c r="L31" s="57">
        <v>3.4722222222222224E-4</v>
      </c>
      <c r="M31" s="57">
        <f t="shared" si="4"/>
        <v>1.9097222222222222E-3</v>
      </c>
      <c r="N31" s="51">
        <v>6</v>
      </c>
      <c r="O31" s="51">
        <v>6</v>
      </c>
      <c r="P31" s="51">
        <v>1</v>
      </c>
      <c r="Q31" s="57">
        <f t="shared" si="5"/>
        <v>1.1458333333333333E-2</v>
      </c>
    </row>
    <row r="32" spans="1:17" x14ac:dyDescent="0.2">
      <c r="A32" s="51">
        <v>8</v>
      </c>
      <c r="B32" s="52">
        <f t="shared" si="6"/>
        <v>0.95868055555555554</v>
      </c>
      <c r="C32" s="52">
        <f t="shared" si="7"/>
        <v>0.97083333333333333</v>
      </c>
      <c r="D32" s="53" t="s">
        <v>109</v>
      </c>
      <c r="E32" s="54" t="s">
        <v>30</v>
      </c>
      <c r="F32" s="53" t="s">
        <v>110</v>
      </c>
      <c r="G32" s="53" t="s">
        <v>17</v>
      </c>
      <c r="H32" s="55"/>
      <c r="I32" s="53" t="s">
        <v>22</v>
      </c>
      <c r="J32" s="56"/>
      <c r="K32" s="57">
        <v>2.0833333333333333E-3</v>
      </c>
      <c r="L32" s="57">
        <v>3.4722222222222224E-4</v>
      </c>
      <c r="M32" s="57">
        <f t="shared" si="4"/>
        <v>2.4305555555555556E-3</v>
      </c>
      <c r="N32" s="51">
        <v>5</v>
      </c>
      <c r="O32" s="51">
        <v>5</v>
      </c>
      <c r="P32" s="51">
        <v>1</v>
      </c>
      <c r="Q32" s="57">
        <f t="shared" si="5"/>
        <v>1.2152777777777778E-2</v>
      </c>
    </row>
    <row r="33" spans="1:17" x14ac:dyDescent="0.2">
      <c r="A33" s="51">
        <v>9</v>
      </c>
      <c r="B33" s="52">
        <f t="shared" si="6"/>
        <v>0.97083333333333333</v>
      </c>
      <c r="C33" s="52">
        <f t="shared" si="7"/>
        <v>0.9770833333333333</v>
      </c>
      <c r="D33" s="53" t="s">
        <v>109</v>
      </c>
      <c r="E33" s="54" t="s">
        <v>30</v>
      </c>
      <c r="F33" s="53" t="s">
        <v>110</v>
      </c>
      <c r="G33" s="53" t="s">
        <v>17</v>
      </c>
      <c r="H33" s="55"/>
      <c r="I33" s="53" t="s">
        <v>23</v>
      </c>
      <c r="J33" s="56"/>
      <c r="K33" s="57">
        <v>2.7777777777777779E-3</v>
      </c>
      <c r="L33" s="57">
        <v>3.4722222222222224E-4</v>
      </c>
      <c r="M33" s="57">
        <f t="shared" si="4"/>
        <v>3.1250000000000002E-3</v>
      </c>
      <c r="N33" s="51">
        <v>2</v>
      </c>
      <c r="O33" s="51">
        <v>2</v>
      </c>
      <c r="P33" s="51">
        <v>1</v>
      </c>
      <c r="Q33" s="57">
        <f t="shared" si="5"/>
        <v>6.2500000000000003E-3</v>
      </c>
    </row>
    <row r="34" spans="1:17" s="45" customFormat="1" ht="15.75" x14ac:dyDescent="0.25">
      <c r="A34" s="50"/>
      <c r="B34" s="52">
        <f t="shared" si="6"/>
        <v>0.9770833333333333</v>
      </c>
      <c r="C34" s="52">
        <f t="shared" si="7"/>
        <v>0.98784722222222221</v>
      </c>
      <c r="D34" s="59" t="s">
        <v>58</v>
      </c>
      <c r="E34" s="59"/>
      <c r="F34" s="59"/>
      <c r="G34" s="59"/>
      <c r="H34" s="59"/>
      <c r="I34" s="59"/>
      <c r="J34" s="59"/>
      <c r="K34" s="57">
        <v>1.0416666666666666E-2</v>
      </c>
      <c r="L34" s="57">
        <v>3.4722222222222224E-4</v>
      </c>
      <c r="M34" s="57">
        <f t="shared" si="4"/>
        <v>1.0763888888888889E-2</v>
      </c>
      <c r="N34" s="51">
        <v>1</v>
      </c>
      <c r="O34" s="51">
        <v>1</v>
      </c>
      <c r="P34" s="51">
        <v>1</v>
      </c>
      <c r="Q34" s="57">
        <f t="shared" si="5"/>
        <v>1.0763888888888889E-2</v>
      </c>
    </row>
    <row r="35" spans="1:17" s="66" customFormat="1" ht="15.75" customHeight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6" spans="1:17" ht="15" customHeight="1" x14ac:dyDescent="0.2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5" customHeight="1" x14ac:dyDescent="0.2">
      <c r="A37" s="77" t="s">
        <v>34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5" customHeight="1" x14ac:dyDescent="0.2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</row>
  </sheetData>
  <mergeCells count="16">
    <mergeCell ref="D34:J34"/>
    <mergeCell ref="A35:Q35"/>
    <mergeCell ref="A36:Q36"/>
    <mergeCell ref="A37:Q37"/>
    <mergeCell ref="A7:Q7"/>
    <mergeCell ref="A8:Q8"/>
    <mergeCell ref="D9:J9"/>
    <mergeCell ref="D21:J21"/>
    <mergeCell ref="A23:Q23"/>
    <mergeCell ref="D24:J24"/>
    <mergeCell ref="A1:Q1"/>
    <mergeCell ref="A2:Q2"/>
    <mergeCell ref="A3:Q3"/>
    <mergeCell ref="A4:Q4"/>
    <mergeCell ref="A5:Q5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29.04</vt:lpstr>
      <vt:lpstr>30.04</vt:lpstr>
      <vt:lpstr>01 .05</vt:lpstr>
      <vt:lpstr>02.05 - 1</vt:lpstr>
      <vt:lpstr>02.05 - 2</vt:lpstr>
      <vt:lpstr>03.05 - 1</vt:lpstr>
      <vt:lpstr>03.05- 2</vt:lpstr>
      <vt:lpstr>03.05-3</vt:lpstr>
      <vt:lpstr>04.05</vt:lpstr>
      <vt:lpstr>05.05</vt:lpstr>
      <vt:lpstr>06.05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2016-04-27T11:07:58Z</dcterms:created>
  <dcterms:modified xsi:type="dcterms:W3CDTF">2016-04-27T11:56:39Z</dcterms:modified>
</cp:coreProperties>
</file>