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6" windowHeight="7536" tabRatio="775" activeTab="1"/>
  </bookViews>
  <sheets>
    <sheet name="08.10.2017" sheetId="1" r:id="rId1"/>
    <sheet name="09.10.2017" sheetId="2" r:id="rId2"/>
    <sheet name="10.10.2017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<sst xmlns="http://schemas.openxmlformats.org/spreadsheetml/2006/main" count="477" uniqueCount="46">
  <si>
    <t>World Cup</t>
  </si>
  <si>
    <t xml:space="preserve">Small groups  </t>
  </si>
  <si>
    <t>Juniors</t>
  </si>
  <si>
    <t xml:space="preserve">Adults </t>
  </si>
  <si>
    <t>I Block</t>
  </si>
  <si>
    <t xml:space="preserve">representation of judges </t>
  </si>
  <si>
    <t xml:space="preserve">Awards ceremony </t>
  </si>
  <si>
    <t>II Block</t>
  </si>
  <si>
    <t xml:space="preserve">Note: All times given are subject to changes according to start times and delays.  </t>
  </si>
  <si>
    <t xml:space="preserve">Therefore, dancers must ensure to be ready 45 minutes prior to their performance. </t>
  </si>
  <si>
    <t>World Championship</t>
  </si>
  <si>
    <t>final</t>
  </si>
  <si>
    <t>Bellу Dance\Oriental</t>
  </si>
  <si>
    <t>1\2</t>
  </si>
  <si>
    <t>1\4</t>
  </si>
  <si>
    <t>1\8</t>
  </si>
  <si>
    <t>European Championship</t>
  </si>
  <si>
    <t>Children</t>
  </si>
  <si>
    <t>Mini Kids</t>
  </si>
  <si>
    <t>Solos female</t>
  </si>
  <si>
    <t>Duos</t>
  </si>
  <si>
    <t>Groups</t>
  </si>
  <si>
    <t>Formations</t>
  </si>
  <si>
    <t>Folk Belly Dance/Oriental Folk</t>
  </si>
  <si>
    <t>Dance Star Championship</t>
  </si>
  <si>
    <t>Show Belly Dance/Oriental Show</t>
  </si>
  <si>
    <t>Adults</t>
  </si>
  <si>
    <t>Adults 2</t>
  </si>
  <si>
    <t>European Championship Belly Dance \ Oriental</t>
  </si>
  <si>
    <t>World Championship Belly Dance \ Oriental Folk</t>
  </si>
  <si>
    <t>World Cup Belly Dance \ Oriental Show</t>
  </si>
  <si>
    <t xml:space="preserve">08\10\2017 </t>
  </si>
  <si>
    <t>V Baltic Dance Olimpiad</t>
  </si>
  <si>
    <t>Sankt Petersburg</t>
  </si>
  <si>
    <t>8-10 October 2017</t>
  </si>
  <si>
    <t>Belly Dance/Oriental</t>
  </si>
  <si>
    <t>Folklore Dance</t>
  </si>
  <si>
    <t>Bollywood</t>
  </si>
  <si>
    <t>Flamenco</t>
  </si>
  <si>
    <t>Solos</t>
  </si>
  <si>
    <t>Trios</t>
  </si>
  <si>
    <t xml:space="preserve">10\10\2017 </t>
  </si>
  <si>
    <t>European Championship Bollywood</t>
  </si>
  <si>
    <t>European Championship Flamenсo</t>
  </si>
  <si>
    <t>World Championship Folklore dance</t>
  </si>
  <si>
    <t xml:space="preserve">09\10\2017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</si>
</sst>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h:mm:ss;@"/>
    <numFmt numFmtId="181" formatCode="h:mm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400]h:mm:ss\ AM/PM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b/>
      <sz val="2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 shrinkToFit="1"/>
    </xf>
    <xf numFmtId="49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20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shrinkToFit="1"/>
    </xf>
    <xf numFmtId="49" fontId="0" fillId="0" borderId="10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shrinkToFit="1"/>
    </xf>
    <xf numFmtId="0" fontId="0" fillId="0" borderId="11" xfId="0" applyBorder="1" applyAlignment="1">
      <alignment horizontal="center" wrapText="1"/>
    </xf>
    <xf numFmtId="0" fontId="4" fillId="33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/>
      <protection/>
    </xf>
    <xf numFmtId="0" fontId="4" fillId="33" borderId="14" xfId="53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2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/>
      <protection/>
    </xf>
    <xf numFmtId="0" fontId="4" fillId="33" borderId="14" xfId="55" applyFon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08-10-2017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</xdr:row>
      <xdr:rowOff>85725</xdr:rowOff>
    </xdr:from>
    <xdr:to>
      <xdr:col>4</xdr:col>
      <xdr:colOff>571500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838200"/>
          <a:ext cx="129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114300</xdr:rowOff>
    </xdr:from>
    <xdr:to>
      <xdr:col>3</xdr:col>
      <xdr:colOff>28575</xdr:colOff>
      <xdr:row>7</xdr:row>
      <xdr:rowOff>152400</xdr:rowOff>
    </xdr:to>
    <xdr:pic>
      <xdr:nvPicPr>
        <xdr:cNvPr id="2" name="Рисунок 6" descr="Комитет мероприятий 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66775"/>
          <a:ext cx="1457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152400</xdr:rowOff>
    </xdr:from>
    <xdr:to>
      <xdr:col>5</xdr:col>
      <xdr:colOff>1400175</xdr:colOff>
      <xdr:row>7</xdr:row>
      <xdr:rowOff>85725</xdr:rowOff>
    </xdr:to>
    <xdr:pic>
      <xdr:nvPicPr>
        <xdr:cNvPr id="3" name="Рисунок 2" descr="IDO-Logo_copy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904875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</xdr:row>
      <xdr:rowOff>85725</xdr:rowOff>
    </xdr:from>
    <xdr:to>
      <xdr:col>4</xdr:col>
      <xdr:colOff>571500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838200"/>
          <a:ext cx="129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114300</xdr:rowOff>
    </xdr:from>
    <xdr:to>
      <xdr:col>3</xdr:col>
      <xdr:colOff>28575</xdr:colOff>
      <xdr:row>7</xdr:row>
      <xdr:rowOff>152400</xdr:rowOff>
    </xdr:to>
    <xdr:pic>
      <xdr:nvPicPr>
        <xdr:cNvPr id="2" name="Рисунок 6" descr="Комитет мероприятий 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66775"/>
          <a:ext cx="1457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152400</xdr:rowOff>
    </xdr:from>
    <xdr:to>
      <xdr:col>5</xdr:col>
      <xdr:colOff>1400175</xdr:colOff>
      <xdr:row>7</xdr:row>
      <xdr:rowOff>85725</xdr:rowOff>
    </xdr:to>
    <xdr:pic>
      <xdr:nvPicPr>
        <xdr:cNvPr id="3" name="Рисунок 2" descr="IDO-Logo_copy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904875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</xdr:row>
      <xdr:rowOff>85725</xdr:rowOff>
    </xdr:from>
    <xdr:to>
      <xdr:col>4</xdr:col>
      <xdr:colOff>571500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838200"/>
          <a:ext cx="129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114300</xdr:rowOff>
    </xdr:from>
    <xdr:to>
      <xdr:col>3</xdr:col>
      <xdr:colOff>28575</xdr:colOff>
      <xdr:row>7</xdr:row>
      <xdr:rowOff>152400</xdr:rowOff>
    </xdr:to>
    <xdr:pic>
      <xdr:nvPicPr>
        <xdr:cNvPr id="2" name="Рисунок 6" descr="Комитет мероприятий 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66775"/>
          <a:ext cx="1457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152400</xdr:rowOff>
    </xdr:from>
    <xdr:to>
      <xdr:col>5</xdr:col>
      <xdr:colOff>1400175</xdr:colOff>
      <xdr:row>7</xdr:row>
      <xdr:rowOff>85725</xdr:rowOff>
    </xdr:to>
    <xdr:pic>
      <xdr:nvPicPr>
        <xdr:cNvPr id="3" name="Рисунок 2" descr="IDO-Logo_copy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904875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20" zoomScaleNormal="120" zoomScalePageLayoutView="0" workbookViewId="0" topLeftCell="A28">
      <selection activeCell="E31" sqref="E31"/>
    </sheetView>
  </sheetViews>
  <sheetFormatPr defaultColWidth="9.125" defaultRowHeight="12.75"/>
  <cols>
    <col min="1" max="1" width="6.125" style="4" bestFit="1" customWidth="1"/>
    <col min="2" max="2" width="7.00390625" style="11" bestFit="1" customWidth="1"/>
    <col min="3" max="3" width="6.125" style="11" bestFit="1" customWidth="1"/>
    <col min="4" max="4" width="12.125" style="13" customWidth="1"/>
    <col min="5" max="5" width="8.50390625" style="14" customWidth="1"/>
    <col min="6" max="6" width="24.50390625" style="2" customWidth="1"/>
    <col min="7" max="7" width="13.50390625" style="2" bestFit="1" customWidth="1"/>
    <col min="8" max="8" width="3.375" style="3" customWidth="1"/>
    <col min="9" max="9" width="12.50390625" style="2" bestFit="1" customWidth="1"/>
    <col min="10" max="10" width="7.875" style="3" bestFit="1" customWidth="1"/>
    <col min="11" max="11" width="9.00390625" style="12" customWidth="1"/>
    <col min="12" max="13" width="7.50390625" style="12" hidden="1" customWidth="1"/>
    <col min="14" max="14" width="4.00390625" style="10" customWidth="1"/>
    <col min="15" max="15" width="4.50390625" style="10" customWidth="1"/>
    <col min="16" max="16" width="5.00390625" style="10" customWidth="1"/>
    <col min="17" max="17" width="9.50390625" style="10" customWidth="1"/>
    <col min="18" max="16384" width="9.125" style="10" customWidth="1"/>
  </cols>
  <sheetData>
    <row r="1" spans="1:17" s="1" customFormat="1" ht="24.75" customHeight="1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" customFormat="1" ht="17.25" customHeight="1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" customFormat="1" ht="17.25" customHeight="1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1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1" customFormat="1" ht="15.75">
      <c r="A5" s="35" t="s">
        <v>31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1" customFormat="1" ht="15.75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s="1" customFormat="1" ht="15.75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1" customFormat="1" ht="15.75">
      <c r="A8" s="35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s="1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4" customFormat="1" ht="15">
      <c r="A10" s="29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17" s="4" customFormat="1" ht="15">
      <c r="A11" s="16">
        <v>0.375</v>
      </c>
      <c r="B11" s="17">
        <f>A11</f>
        <v>0.375</v>
      </c>
      <c r="C11" s="18">
        <f aca="true" t="shared" si="0" ref="C11:C21">B11+Q11</f>
        <v>0.3819444444444444</v>
      </c>
      <c r="D11" s="34" t="s">
        <v>5</v>
      </c>
      <c r="E11" s="34"/>
      <c r="F11" s="34"/>
      <c r="G11" s="34"/>
      <c r="H11" s="34"/>
      <c r="I11" s="34"/>
      <c r="J11" s="34"/>
      <c r="K11" s="19">
        <v>0.006944444444444444</v>
      </c>
      <c r="L11" s="19"/>
      <c r="M11" s="19"/>
      <c r="N11" s="20"/>
      <c r="O11" s="20">
        <v>1</v>
      </c>
      <c r="P11" s="20">
        <v>1</v>
      </c>
      <c r="Q11" s="19">
        <f>K11*O11*P11</f>
        <v>0.006944444444444444</v>
      </c>
    </row>
    <row r="12" spans="1:17" ht="15">
      <c r="A12" s="7">
        <v>1</v>
      </c>
      <c r="B12" s="8">
        <f aca="true" t="shared" si="1" ref="B12:B21">C11</f>
        <v>0.3819444444444444</v>
      </c>
      <c r="C12" s="8">
        <f t="shared" si="0"/>
        <v>0.39444444444444443</v>
      </c>
      <c r="D12" s="21" t="s">
        <v>16</v>
      </c>
      <c r="E12" s="27" t="s">
        <v>15</v>
      </c>
      <c r="F12" s="21" t="s">
        <v>12</v>
      </c>
      <c r="G12" s="25" t="s">
        <v>17</v>
      </c>
      <c r="H12" s="26"/>
      <c r="I12" s="25" t="s">
        <v>19</v>
      </c>
      <c r="J12" s="24"/>
      <c r="K12" s="9">
        <v>0.0006944444444444445</v>
      </c>
      <c r="L12" s="9">
        <v>0.00034722222222222224</v>
      </c>
      <c r="M12" s="9">
        <f aca="true" t="shared" si="2" ref="M12:M21">K12+L12</f>
        <v>0.0010416666666666667</v>
      </c>
      <c r="N12" s="7">
        <v>37</v>
      </c>
      <c r="O12" s="7">
        <v>3</v>
      </c>
      <c r="P12" s="7">
        <v>4</v>
      </c>
      <c r="Q12" s="9">
        <f aca="true" t="shared" si="3" ref="Q12:Q21">M12*O12*P12</f>
        <v>0.0125</v>
      </c>
    </row>
    <row r="13" spans="1:17" ht="15">
      <c r="A13" s="7">
        <v>2</v>
      </c>
      <c r="B13" s="8">
        <f t="shared" si="1"/>
        <v>0.39444444444444443</v>
      </c>
      <c r="C13" s="8">
        <f t="shared" si="0"/>
        <v>0.4361111111111111</v>
      </c>
      <c r="D13" s="21" t="s">
        <v>16</v>
      </c>
      <c r="E13" s="27" t="s">
        <v>15</v>
      </c>
      <c r="F13" s="21" t="s">
        <v>12</v>
      </c>
      <c r="G13" s="25" t="s">
        <v>2</v>
      </c>
      <c r="H13" s="26"/>
      <c r="I13" s="25" t="s">
        <v>19</v>
      </c>
      <c r="J13" s="24"/>
      <c r="K13" s="9">
        <v>0.0006944444444444445</v>
      </c>
      <c r="L13" s="9">
        <v>0.00034722222222222224</v>
      </c>
      <c r="M13" s="9">
        <f t="shared" si="2"/>
        <v>0.0010416666666666667</v>
      </c>
      <c r="N13" s="7">
        <v>55</v>
      </c>
      <c r="O13" s="7">
        <v>5</v>
      </c>
      <c r="P13" s="7">
        <v>8</v>
      </c>
      <c r="Q13" s="9">
        <f t="shared" si="3"/>
        <v>0.041666666666666664</v>
      </c>
    </row>
    <row r="14" spans="1:17" ht="15">
      <c r="A14" s="7">
        <v>3</v>
      </c>
      <c r="B14" s="8">
        <f t="shared" si="1"/>
        <v>0.4361111111111111</v>
      </c>
      <c r="C14" s="8">
        <f t="shared" si="0"/>
        <v>0.46944444444444444</v>
      </c>
      <c r="D14" s="21" t="s">
        <v>16</v>
      </c>
      <c r="E14" s="27" t="s">
        <v>14</v>
      </c>
      <c r="F14" s="21" t="s">
        <v>12</v>
      </c>
      <c r="G14" s="25" t="s">
        <v>17</v>
      </c>
      <c r="H14" s="26"/>
      <c r="I14" s="25" t="s">
        <v>19</v>
      </c>
      <c r="J14" s="24"/>
      <c r="K14" s="9">
        <v>0.0010416666666666667</v>
      </c>
      <c r="L14" s="9">
        <v>0.00034722222222222224</v>
      </c>
      <c r="M14" s="9">
        <f t="shared" si="2"/>
        <v>0.001388888888888889</v>
      </c>
      <c r="N14" s="7">
        <v>24</v>
      </c>
      <c r="O14" s="7">
        <v>24</v>
      </c>
      <c r="P14" s="7">
        <v>1</v>
      </c>
      <c r="Q14" s="9">
        <f t="shared" si="3"/>
        <v>0.03333333333333333</v>
      </c>
    </row>
    <row r="15" spans="1:17" ht="15">
      <c r="A15" s="7">
        <v>4</v>
      </c>
      <c r="B15" s="8">
        <f t="shared" si="1"/>
        <v>0.46944444444444444</v>
      </c>
      <c r="C15" s="8">
        <f t="shared" si="0"/>
        <v>0.5152777777777777</v>
      </c>
      <c r="D15" s="21" t="s">
        <v>16</v>
      </c>
      <c r="E15" s="27" t="s">
        <v>14</v>
      </c>
      <c r="F15" s="21" t="s">
        <v>12</v>
      </c>
      <c r="G15" s="25" t="s">
        <v>2</v>
      </c>
      <c r="H15" s="26"/>
      <c r="I15" s="25" t="s">
        <v>19</v>
      </c>
      <c r="J15" s="24"/>
      <c r="K15" s="9">
        <v>0.0015625</v>
      </c>
      <c r="L15" s="9">
        <v>0.00034722222222222224</v>
      </c>
      <c r="M15" s="9">
        <f t="shared" si="2"/>
        <v>0.0019097222222222224</v>
      </c>
      <c r="N15" s="7">
        <v>24</v>
      </c>
      <c r="O15" s="7">
        <v>24</v>
      </c>
      <c r="P15" s="7">
        <v>1</v>
      </c>
      <c r="Q15" s="9">
        <f t="shared" si="3"/>
        <v>0.04583333333333334</v>
      </c>
    </row>
    <row r="16" spans="1:17" ht="15">
      <c r="A16" s="7">
        <v>5</v>
      </c>
      <c r="B16" s="8">
        <f t="shared" si="1"/>
        <v>0.5152777777777777</v>
      </c>
      <c r="C16" s="8">
        <f t="shared" si="0"/>
        <v>0.5319444444444444</v>
      </c>
      <c r="D16" s="21" t="s">
        <v>16</v>
      </c>
      <c r="E16" s="27" t="s">
        <v>13</v>
      </c>
      <c r="F16" s="21" t="s">
        <v>12</v>
      </c>
      <c r="G16" s="25" t="s">
        <v>17</v>
      </c>
      <c r="H16" s="23"/>
      <c r="I16" s="25" t="s">
        <v>19</v>
      </c>
      <c r="J16" s="24"/>
      <c r="K16" s="9">
        <v>0.0010416666666666667</v>
      </c>
      <c r="L16" s="9">
        <v>0.00034722222222222224</v>
      </c>
      <c r="M16" s="9">
        <f t="shared" si="2"/>
        <v>0.001388888888888889</v>
      </c>
      <c r="N16" s="7">
        <v>12</v>
      </c>
      <c r="O16" s="7">
        <v>12</v>
      </c>
      <c r="P16" s="7">
        <v>1</v>
      </c>
      <c r="Q16" s="9">
        <f t="shared" si="3"/>
        <v>0.016666666666666666</v>
      </c>
    </row>
    <row r="17" spans="1:17" ht="15">
      <c r="A17" s="7">
        <v>6</v>
      </c>
      <c r="B17" s="8">
        <f t="shared" si="1"/>
        <v>0.5319444444444444</v>
      </c>
      <c r="C17" s="8">
        <f t="shared" si="0"/>
        <v>0.5548611111111111</v>
      </c>
      <c r="D17" s="21" t="s">
        <v>16</v>
      </c>
      <c r="E17" s="27" t="s">
        <v>13</v>
      </c>
      <c r="F17" s="21" t="s">
        <v>12</v>
      </c>
      <c r="G17" s="25" t="s">
        <v>2</v>
      </c>
      <c r="H17" s="26"/>
      <c r="I17" s="25" t="s">
        <v>19</v>
      </c>
      <c r="J17" s="24"/>
      <c r="K17" s="9">
        <v>0.0015625</v>
      </c>
      <c r="L17" s="9">
        <v>0.00034722222222222224</v>
      </c>
      <c r="M17" s="9">
        <f t="shared" si="2"/>
        <v>0.0019097222222222224</v>
      </c>
      <c r="N17" s="7">
        <v>12</v>
      </c>
      <c r="O17" s="7">
        <v>12</v>
      </c>
      <c r="P17" s="7">
        <v>1</v>
      </c>
      <c r="Q17" s="9">
        <f t="shared" si="3"/>
        <v>0.02291666666666667</v>
      </c>
    </row>
    <row r="18" spans="1:17" ht="15">
      <c r="A18" s="7">
        <v>7</v>
      </c>
      <c r="B18" s="8">
        <f t="shared" si="1"/>
        <v>0.5548611111111111</v>
      </c>
      <c r="C18" s="8">
        <f t="shared" si="0"/>
        <v>0.5663194444444445</v>
      </c>
      <c r="D18" s="21" t="s">
        <v>24</v>
      </c>
      <c r="E18" s="27" t="s">
        <v>11</v>
      </c>
      <c r="F18" s="21" t="s">
        <v>12</v>
      </c>
      <c r="G18" s="25" t="s">
        <v>18</v>
      </c>
      <c r="H18" s="26"/>
      <c r="I18" s="25" t="s">
        <v>19</v>
      </c>
      <c r="J18" s="24"/>
      <c r="K18" s="9">
        <v>0.0015624999999999999</v>
      </c>
      <c r="L18" s="9">
        <v>0.00034722222222222224</v>
      </c>
      <c r="M18" s="9">
        <f t="shared" si="2"/>
        <v>0.0019097222222222222</v>
      </c>
      <c r="N18" s="7">
        <v>6</v>
      </c>
      <c r="O18" s="7">
        <v>6</v>
      </c>
      <c r="P18" s="7">
        <v>1</v>
      </c>
      <c r="Q18" s="9">
        <f t="shared" si="3"/>
        <v>0.011458333333333333</v>
      </c>
    </row>
    <row r="19" spans="1:17" ht="15">
      <c r="A19" s="7">
        <v>8</v>
      </c>
      <c r="B19" s="8">
        <f t="shared" si="1"/>
        <v>0.5663194444444445</v>
      </c>
      <c r="C19" s="8">
        <f t="shared" si="0"/>
        <v>0.5777777777777778</v>
      </c>
      <c r="D19" s="21" t="s">
        <v>16</v>
      </c>
      <c r="E19" s="22" t="s">
        <v>11</v>
      </c>
      <c r="F19" s="21" t="s">
        <v>12</v>
      </c>
      <c r="G19" s="25" t="s">
        <v>17</v>
      </c>
      <c r="H19" s="23"/>
      <c r="I19" s="25" t="s">
        <v>19</v>
      </c>
      <c r="J19" s="24"/>
      <c r="K19" s="9">
        <v>0.0015624999999999999</v>
      </c>
      <c r="L19" s="9">
        <v>0.00034722222222222224</v>
      </c>
      <c r="M19" s="9">
        <f t="shared" si="2"/>
        <v>0.0019097222222222222</v>
      </c>
      <c r="N19" s="7">
        <v>6</v>
      </c>
      <c r="O19" s="7">
        <v>6</v>
      </c>
      <c r="P19" s="7">
        <v>1</v>
      </c>
      <c r="Q19" s="9">
        <f t="shared" si="3"/>
        <v>0.011458333333333333</v>
      </c>
    </row>
    <row r="20" spans="1:17" ht="15">
      <c r="A20" s="7">
        <v>9</v>
      </c>
      <c r="B20" s="8">
        <f t="shared" si="1"/>
        <v>0.5777777777777778</v>
      </c>
      <c r="C20" s="8">
        <f t="shared" si="0"/>
        <v>0.5923611111111111</v>
      </c>
      <c r="D20" s="21" t="s">
        <v>16</v>
      </c>
      <c r="E20" s="22" t="s">
        <v>11</v>
      </c>
      <c r="F20" s="21" t="s">
        <v>12</v>
      </c>
      <c r="G20" s="25" t="s">
        <v>2</v>
      </c>
      <c r="H20" s="23"/>
      <c r="I20" s="25" t="s">
        <v>19</v>
      </c>
      <c r="J20" s="24"/>
      <c r="K20" s="9">
        <v>0.0020833333333333333</v>
      </c>
      <c r="L20" s="9">
        <v>0.00034722222222222224</v>
      </c>
      <c r="M20" s="9">
        <f t="shared" si="2"/>
        <v>0.0024305555555555556</v>
      </c>
      <c r="N20" s="7">
        <v>6</v>
      </c>
      <c r="O20" s="7">
        <v>6</v>
      </c>
      <c r="P20" s="7">
        <v>1</v>
      </c>
      <c r="Q20" s="9">
        <f t="shared" si="3"/>
        <v>0.014583333333333334</v>
      </c>
    </row>
    <row r="21" spans="1:17" s="4" customFormat="1" ht="15">
      <c r="A21" s="6"/>
      <c r="B21" s="8">
        <f t="shared" si="1"/>
        <v>0.5923611111111111</v>
      </c>
      <c r="C21" s="8">
        <f t="shared" si="0"/>
        <v>0.6135416666666667</v>
      </c>
      <c r="D21" s="32" t="s">
        <v>6</v>
      </c>
      <c r="E21" s="32"/>
      <c r="F21" s="32"/>
      <c r="G21" s="32"/>
      <c r="H21" s="32"/>
      <c r="I21" s="32"/>
      <c r="J21" s="32"/>
      <c r="K21" s="9">
        <v>0.020833333333333332</v>
      </c>
      <c r="L21" s="9">
        <v>0.00034722222222222224</v>
      </c>
      <c r="M21" s="9">
        <f t="shared" si="2"/>
        <v>0.021180555555555553</v>
      </c>
      <c r="N21" s="7">
        <v>1</v>
      </c>
      <c r="O21" s="7">
        <v>1</v>
      </c>
      <c r="P21" s="7">
        <v>1</v>
      </c>
      <c r="Q21" s="9">
        <f t="shared" si="3"/>
        <v>0.021180555555555553</v>
      </c>
    </row>
    <row r="23" spans="1:17" s="4" customFormat="1" ht="15">
      <c r="A23" s="29" t="s">
        <v>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s="4" customFormat="1" ht="15">
      <c r="A24" s="16">
        <v>0.625</v>
      </c>
      <c r="B24" s="17">
        <f>A24</f>
        <v>0.625</v>
      </c>
      <c r="C24" s="18">
        <f>B24+Q24</f>
        <v>0.6319444444444444</v>
      </c>
      <c r="D24" s="34" t="s">
        <v>5</v>
      </c>
      <c r="E24" s="34"/>
      <c r="F24" s="34"/>
      <c r="G24" s="34"/>
      <c r="H24" s="34"/>
      <c r="I24" s="34"/>
      <c r="J24" s="34"/>
      <c r="K24" s="19">
        <v>0.006944444444444444</v>
      </c>
      <c r="L24" s="19"/>
      <c r="M24" s="19"/>
      <c r="N24" s="20"/>
      <c r="O24" s="20">
        <v>1</v>
      </c>
      <c r="P24" s="20">
        <v>1</v>
      </c>
      <c r="Q24" s="19">
        <f>K24*O24*P24</f>
        <v>0.006944444444444444</v>
      </c>
    </row>
    <row r="25" spans="1:17" ht="15">
      <c r="A25" s="7">
        <v>10</v>
      </c>
      <c r="B25" s="8">
        <f>C24</f>
        <v>0.6319444444444444</v>
      </c>
      <c r="C25" s="8">
        <f>B25+Q25</f>
        <v>0.6357638888888889</v>
      </c>
      <c r="D25" s="21" t="s">
        <v>10</v>
      </c>
      <c r="E25" s="22" t="s">
        <v>11</v>
      </c>
      <c r="F25" s="21" t="s">
        <v>12</v>
      </c>
      <c r="G25" s="25" t="s">
        <v>18</v>
      </c>
      <c r="H25" s="23"/>
      <c r="I25" s="25" t="s">
        <v>20</v>
      </c>
      <c r="J25" s="24"/>
      <c r="K25" s="9">
        <v>0.0015624999999999999</v>
      </c>
      <c r="L25" s="9">
        <v>0.00034722222222222224</v>
      </c>
      <c r="M25" s="9">
        <f aca="true" t="shared" si="4" ref="M25:M49">K25+L25</f>
        <v>0.0019097222222222222</v>
      </c>
      <c r="N25" s="7">
        <v>2</v>
      </c>
      <c r="O25" s="7">
        <v>2</v>
      </c>
      <c r="P25" s="7">
        <v>1</v>
      </c>
      <c r="Q25" s="9">
        <f aca="true" t="shared" si="5" ref="Q25:Q49">M25*O25*P25</f>
        <v>0.0038194444444444443</v>
      </c>
    </row>
    <row r="26" spans="1:17" ht="15">
      <c r="A26" s="7">
        <v>11</v>
      </c>
      <c r="B26" s="8">
        <f aca="true" t="shared" si="6" ref="B26:B49">C25</f>
        <v>0.6357638888888889</v>
      </c>
      <c r="C26" s="8">
        <f aca="true" t="shared" si="7" ref="C26:C48">B26+Q26</f>
        <v>0.6453125000000001</v>
      </c>
      <c r="D26" s="21" t="s">
        <v>10</v>
      </c>
      <c r="E26" s="22" t="s">
        <v>11</v>
      </c>
      <c r="F26" s="21" t="s">
        <v>12</v>
      </c>
      <c r="G26" s="25" t="s">
        <v>17</v>
      </c>
      <c r="H26" s="23"/>
      <c r="I26" s="25" t="s">
        <v>20</v>
      </c>
      <c r="J26" s="24"/>
      <c r="K26" s="9">
        <v>0.0015624999999999999</v>
      </c>
      <c r="L26" s="9">
        <v>0.00034722222222222224</v>
      </c>
      <c r="M26" s="9">
        <f t="shared" si="4"/>
        <v>0.0019097222222222222</v>
      </c>
      <c r="N26" s="7">
        <v>5</v>
      </c>
      <c r="O26" s="7">
        <v>5</v>
      </c>
      <c r="P26" s="7">
        <v>1</v>
      </c>
      <c r="Q26" s="9">
        <f t="shared" si="5"/>
        <v>0.00954861111111111</v>
      </c>
    </row>
    <row r="27" spans="1:17" ht="15">
      <c r="A27" s="7">
        <v>12</v>
      </c>
      <c r="B27" s="8">
        <f t="shared" si="6"/>
        <v>0.6453125000000001</v>
      </c>
      <c r="C27" s="8">
        <f t="shared" si="7"/>
        <v>0.6605902777777778</v>
      </c>
      <c r="D27" s="21" t="s">
        <v>10</v>
      </c>
      <c r="E27" s="22" t="s">
        <v>11</v>
      </c>
      <c r="F27" s="21" t="s">
        <v>12</v>
      </c>
      <c r="G27" s="25" t="s">
        <v>2</v>
      </c>
      <c r="H27" s="23"/>
      <c r="I27" s="25" t="s">
        <v>20</v>
      </c>
      <c r="J27" s="24"/>
      <c r="K27" s="9">
        <v>0.0015624999999999999</v>
      </c>
      <c r="L27" s="9">
        <v>0.00034722222222222224</v>
      </c>
      <c r="M27" s="9">
        <f t="shared" si="4"/>
        <v>0.0019097222222222222</v>
      </c>
      <c r="N27" s="7">
        <v>8</v>
      </c>
      <c r="O27" s="7">
        <v>8</v>
      </c>
      <c r="P27" s="7">
        <v>1</v>
      </c>
      <c r="Q27" s="9">
        <f t="shared" si="5"/>
        <v>0.015277777777777777</v>
      </c>
    </row>
    <row r="28" spans="1:17" ht="15">
      <c r="A28" s="7">
        <v>13</v>
      </c>
      <c r="B28" s="8">
        <f t="shared" si="6"/>
        <v>0.6605902777777778</v>
      </c>
      <c r="C28" s="8">
        <f t="shared" si="7"/>
        <v>0.6703125</v>
      </c>
      <c r="D28" s="21" t="s">
        <v>10</v>
      </c>
      <c r="E28" s="22" t="s">
        <v>11</v>
      </c>
      <c r="F28" s="21" t="s">
        <v>12</v>
      </c>
      <c r="G28" s="25" t="s">
        <v>17</v>
      </c>
      <c r="H28" s="23"/>
      <c r="I28" s="25" t="s">
        <v>1</v>
      </c>
      <c r="J28" s="24"/>
      <c r="K28" s="9">
        <v>0.0020833333333333333</v>
      </c>
      <c r="L28" s="9">
        <v>0.00034722222222222224</v>
      </c>
      <c r="M28" s="9">
        <f t="shared" si="4"/>
        <v>0.0024305555555555556</v>
      </c>
      <c r="N28" s="7">
        <v>4</v>
      </c>
      <c r="O28" s="7">
        <v>4</v>
      </c>
      <c r="P28" s="7">
        <v>1</v>
      </c>
      <c r="Q28" s="9">
        <f t="shared" si="5"/>
        <v>0.009722222222222222</v>
      </c>
    </row>
    <row r="29" spans="1:17" ht="15">
      <c r="A29" s="7">
        <v>14</v>
      </c>
      <c r="B29" s="8">
        <f t="shared" si="6"/>
        <v>0.6703125</v>
      </c>
      <c r="C29" s="8">
        <f t="shared" si="7"/>
        <v>0.6751736111111111</v>
      </c>
      <c r="D29" s="21" t="s">
        <v>10</v>
      </c>
      <c r="E29" s="22" t="s">
        <v>11</v>
      </c>
      <c r="F29" s="21" t="s">
        <v>12</v>
      </c>
      <c r="G29" s="25" t="s">
        <v>2</v>
      </c>
      <c r="H29" s="23"/>
      <c r="I29" s="25" t="s">
        <v>1</v>
      </c>
      <c r="J29" s="24"/>
      <c r="K29" s="9">
        <v>0.0020833333333333333</v>
      </c>
      <c r="L29" s="9">
        <v>0.00034722222222222224</v>
      </c>
      <c r="M29" s="9">
        <f t="shared" si="4"/>
        <v>0.0024305555555555556</v>
      </c>
      <c r="N29" s="7">
        <v>2</v>
      </c>
      <c r="O29" s="7">
        <v>2</v>
      </c>
      <c r="P29" s="7">
        <v>1</v>
      </c>
      <c r="Q29" s="9">
        <f t="shared" si="5"/>
        <v>0.004861111111111111</v>
      </c>
    </row>
    <row r="30" spans="1:17" ht="15">
      <c r="A30" s="7">
        <v>1</v>
      </c>
      <c r="B30" s="8">
        <f t="shared" si="6"/>
        <v>0.6751736111111111</v>
      </c>
      <c r="C30" s="8">
        <f t="shared" si="7"/>
        <v>0.7043402777777777</v>
      </c>
      <c r="D30" s="21" t="s">
        <v>10</v>
      </c>
      <c r="E30" s="27" t="s">
        <v>14</v>
      </c>
      <c r="F30" s="21" t="s">
        <v>23</v>
      </c>
      <c r="G30" s="25" t="s">
        <v>17</v>
      </c>
      <c r="H30" s="23"/>
      <c r="I30" s="25" t="s">
        <v>19</v>
      </c>
      <c r="J30" s="24"/>
      <c r="K30" s="9">
        <v>0.0010416666666666667</v>
      </c>
      <c r="L30" s="9">
        <v>0.00034722222222222224</v>
      </c>
      <c r="M30" s="9">
        <f t="shared" si="4"/>
        <v>0.001388888888888889</v>
      </c>
      <c r="N30" s="7">
        <v>21</v>
      </c>
      <c r="O30" s="7">
        <v>21</v>
      </c>
      <c r="P30" s="7">
        <v>1</v>
      </c>
      <c r="Q30" s="9">
        <f t="shared" si="5"/>
        <v>0.029166666666666667</v>
      </c>
    </row>
    <row r="31" spans="1:17" ht="15">
      <c r="A31" s="7">
        <v>2</v>
      </c>
      <c r="B31" s="8">
        <f t="shared" si="6"/>
        <v>0.7043402777777777</v>
      </c>
      <c r="C31" s="8">
        <f t="shared" si="7"/>
        <v>0.7157986111111111</v>
      </c>
      <c r="D31" s="21" t="s">
        <v>24</v>
      </c>
      <c r="E31" s="22" t="s">
        <v>11</v>
      </c>
      <c r="F31" s="21" t="s">
        <v>23</v>
      </c>
      <c r="G31" s="25" t="s">
        <v>18</v>
      </c>
      <c r="H31" s="23"/>
      <c r="I31" s="25" t="s">
        <v>19</v>
      </c>
      <c r="J31" s="24"/>
      <c r="K31" s="9">
        <v>0.0015624999999999999</v>
      </c>
      <c r="L31" s="9">
        <v>0.00034722222222222224</v>
      </c>
      <c r="M31" s="9">
        <f t="shared" si="4"/>
        <v>0.0019097222222222222</v>
      </c>
      <c r="N31" s="7">
        <v>6</v>
      </c>
      <c r="O31" s="7">
        <v>6</v>
      </c>
      <c r="P31" s="7">
        <v>1</v>
      </c>
      <c r="Q31" s="9">
        <f t="shared" si="5"/>
        <v>0.011458333333333333</v>
      </c>
    </row>
    <row r="32" spans="1:17" ht="15">
      <c r="A32" s="7">
        <v>3</v>
      </c>
      <c r="B32" s="8">
        <f t="shared" si="6"/>
        <v>0.7157986111111111</v>
      </c>
      <c r="C32" s="8">
        <f t="shared" si="7"/>
        <v>0.7387152777777778</v>
      </c>
      <c r="D32" s="21" t="s">
        <v>10</v>
      </c>
      <c r="E32" s="27" t="s">
        <v>13</v>
      </c>
      <c r="F32" s="21" t="s">
        <v>23</v>
      </c>
      <c r="G32" s="25" t="s">
        <v>17</v>
      </c>
      <c r="H32" s="23"/>
      <c r="I32" s="25" t="s">
        <v>19</v>
      </c>
      <c r="J32" s="24"/>
      <c r="K32" s="9">
        <v>0.0015624999999999999</v>
      </c>
      <c r="L32" s="9">
        <v>0.00034722222222222224</v>
      </c>
      <c r="M32" s="9">
        <f t="shared" si="4"/>
        <v>0.0019097222222222222</v>
      </c>
      <c r="N32" s="7">
        <v>12</v>
      </c>
      <c r="O32" s="7">
        <v>12</v>
      </c>
      <c r="P32" s="7">
        <v>1</v>
      </c>
      <c r="Q32" s="9">
        <f t="shared" si="5"/>
        <v>0.022916666666666665</v>
      </c>
    </row>
    <row r="33" spans="1:17" ht="15">
      <c r="A33" s="7">
        <v>4</v>
      </c>
      <c r="B33" s="8">
        <f t="shared" si="6"/>
        <v>0.7387152777777778</v>
      </c>
      <c r="C33" s="8">
        <f t="shared" si="7"/>
        <v>0.740625</v>
      </c>
      <c r="D33" s="21" t="s">
        <v>24</v>
      </c>
      <c r="E33" s="22" t="s">
        <v>11</v>
      </c>
      <c r="F33" s="21" t="s">
        <v>23</v>
      </c>
      <c r="G33" s="25" t="s">
        <v>18</v>
      </c>
      <c r="H33" s="23"/>
      <c r="I33" s="25" t="s">
        <v>20</v>
      </c>
      <c r="J33" s="24"/>
      <c r="K33" s="9">
        <v>0.0015624999999999999</v>
      </c>
      <c r="L33" s="9">
        <v>0.00034722222222222224</v>
      </c>
      <c r="M33" s="9">
        <f t="shared" si="4"/>
        <v>0.0019097222222222222</v>
      </c>
      <c r="N33" s="7">
        <v>1</v>
      </c>
      <c r="O33" s="7">
        <v>1</v>
      </c>
      <c r="P33" s="7">
        <v>1</v>
      </c>
      <c r="Q33" s="9">
        <f t="shared" si="5"/>
        <v>0.0019097222222222222</v>
      </c>
    </row>
    <row r="34" spans="1:17" ht="15">
      <c r="A34" s="7">
        <v>5</v>
      </c>
      <c r="B34" s="8">
        <f t="shared" si="6"/>
        <v>0.740625</v>
      </c>
      <c r="C34" s="8">
        <f t="shared" si="7"/>
        <v>0.7520833333333333</v>
      </c>
      <c r="D34" s="21" t="s">
        <v>10</v>
      </c>
      <c r="E34" s="22" t="s">
        <v>11</v>
      </c>
      <c r="F34" s="21" t="s">
        <v>23</v>
      </c>
      <c r="G34" s="25" t="s">
        <v>17</v>
      </c>
      <c r="H34" s="23"/>
      <c r="I34" s="25" t="s">
        <v>19</v>
      </c>
      <c r="J34" s="24"/>
      <c r="K34" s="9">
        <v>0.0015624999999999999</v>
      </c>
      <c r="L34" s="9">
        <v>0.00034722222222222224</v>
      </c>
      <c r="M34" s="9">
        <f t="shared" si="4"/>
        <v>0.0019097222222222222</v>
      </c>
      <c r="N34" s="7">
        <v>6</v>
      </c>
      <c r="O34" s="7">
        <v>6</v>
      </c>
      <c r="P34" s="7">
        <v>1</v>
      </c>
      <c r="Q34" s="9">
        <f t="shared" si="5"/>
        <v>0.011458333333333333</v>
      </c>
    </row>
    <row r="35" spans="1:17" ht="15">
      <c r="A35" s="7">
        <v>6</v>
      </c>
      <c r="B35" s="8">
        <f t="shared" si="6"/>
        <v>0.7520833333333333</v>
      </c>
      <c r="C35" s="8">
        <f t="shared" si="7"/>
        <v>0.7616319444444445</v>
      </c>
      <c r="D35" s="21" t="s">
        <v>24</v>
      </c>
      <c r="E35" s="22" t="s">
        <v>11</v>
      </c>
      <c r="F35" s="21" t="s">
        <v>25</v>
      </c>
      <c r="G35" s="25" t="s">
        <v>18</v>
      </c>
      <c r="H35" s="23"/>
      <c r="I35" s="25" t="s">
        <v>19</v>
      </c>
      <c r="J35" s="24"/>
      <c r="K35" s="9">
        <v>0.0015624999999999999</v>
      </c>
      <c r="L35" s="9">
        <v>0.00034722222222222224</v>
      </c>
      <c r="M35" s="9">
        <f t="shared" si="4"/>
        <v>0.0019097222222222222</v>
      </c>
      <c r="N35" s="7">
        <v>5</v>
      </c>
      <c r="O35" s="7">
        <v>5</v>
      </c>
      <c r="P35" s="7">
        <v>1</v>
      </c>
      <c r="Q35" s="9">
        <f t="shared" si="5"/>
        <v>0.00954861111111111</v>
      </c>
    </row>
    <row r="36" spans="1:17" ht="15">
      <c r="A36" s="7">
        <v>7</v>
      </c>
      <c r="B36" s="8">
        <f t="shared" si="6"/>
        <v>0.7616319444444445</v>
      </c>
      <c r="C36" s="8">
        <f t="shared" si="7"/>
        <v>0.7673611111111112</v>
      </c>
      <c r="D36" s="21" t="s">
        <v>10</v>
      </c>
      <c r="E36" s="22" t="s">
        <v>11</v>
      </c>
      <c r="F36" s="21" t="s">
        <v>23</v>
      </c>
      <c r="G36" s="25" t="s">
        <v>17</v>
      </c>
      <c r="H36" s="23"/>
      <c r="I36" s="25" t="s">
        <v>20</v>
      </c>
      <c r="J36" s="24"/>
      <c r="K36" s="9">
        <v>0.0015624999999999999</v>
      </c>
      <c r="L36" s="9">
        <v>0.00034722222222222224</v>
      </c>
      <c r="M36" s="9">
        <f t="shared" si="4"/>
        <v>0.0019097222222222222</v>
      </c>
      <c r="N36" s="7">
        <v>3</v>
      </c>
      <c r="O36" s="7">
        <v>3</v>
      </c>
      <c r="P36" s="7">
        <v>1</v>
      </c>
      <c r="Q36" s="9">
        <f t="shared" si="5"/>
        <v>0.005729166666666666</v>
      </c>
    </row>
    <row r="37" spans="1:17" ht="15">
      <c r="A37" s="7">
        <v>8</v>
      </c>
      <c r="B37" s="8">
        <f t="shared" si="6"/>
        <v>0.7673611111111112</v>
      </c>
      <c r="C37" s="8">
        <f t="shared" si="7"/>
        <v>0.7864583333333334</v>
      </c>
      <c r="D37" s="21" t="s">
        <v>0</v>
      </c>
      <c r="E37" s="27" t="s">
        <v>13</v>
      </c>
      <c r="F37" s="21" t="s">
        <v>25</v>
      </c>
      <c r="G37" s="25" t="s">
        <v>26</v>
      </c>
      <c r="H37" s="23"/>
      <c r="I37" s="25" t="s">
        <v>19</v>
      </c>
      <c r="J37" s="24"/>
      <c r="K37" s="9">
        <v>0.0015624999999999999</v>
      </c>
      <c r="L37" s="9">
        <v>0.00034722222222222224</v>
      </c>
      <c r="M37" s="9">
        <f t="shared" si="4"/>
        <v>0.0019097222222222222</v>
      </c>
      <c r="N37" s="7">
        <v>10</v>
      </c>
      <c r="O37" s="7">
        <v>10</v>
      </c>
      <c r="P37" s="7">
        <v>1</v>
      </c>
      <c r="Q37" s="9">
        <f t="shared" si="5"/>
        <v>0.01909722222222222</v>
      </c>
    </row>
    <row r="38" spans="1:17" ht="15">
      <c r="A38" s="7">
        <v>10</v>
      </c>
      <c r="B38" s="8">
        <f t="shared" si="6"/>
        <v>0.7864583333333334</v>
      </c>
      <c r="C38" s="8">
        <f t="shared" si="7"/>
        <v>0.7913194444444445</v>
      </c>
      <c r="D38" s="21" t="s">
        <v>10</v>
      </c>
      <c r="E38" s="22" t="s">
        <v>11</v>
      </c>
      <c r="F38" s="21" t="s">
        <v>23</v>
      </c>
      <c r="G38" s="25" t="s">
        <v>17</v>
      </c>
      <c r="H38" s="23"/>
      <c r="I38" s="25" t="s">
        <v>21</v>
      </c>
      <c r="J38" s="24"/>
      <c r="K38" s="9">
        <v>0.0020833333333333333</v>
      </c>
      <c r="L38" s="9">
        <v>0.00034722222222222224</v>
      </c>
      <c r="M38" s="9">
        <f t="shared" si="4"/>
        <v>0.0024305555555555556</v>
      </c>
      <c r="N38" s="7">
        <v>2</v>
      </c>
      <c r="O38" s="7">
        <v>2</v>
      </c>
      <c r="P38" s="7">
        <v>1</v>
      </c>
      <c r="Q38" s="9">
        <f t="shared" si="5"/>
        <v>0.004861111111111111</v>
      </c>
    </row>
    <row r="39" spans="1:17" ht="15">
      <c r="A39" s="7">
        <v>11</v>
      </c>
      <c r="B39" s="8">
        <f t="shared" si="6"/>
        <v>0.7913194444444445</v>
      </c>
      <c r="C39" s="8">
        <f t="shared" si="7"/>
        <v>0.8085069444444445</v>
      </c>
      <c r="D39" s="21" t="s">
        <v>0</v>
      </c>
      <c r="E39" s="27" t="s">
        <v>13</v>
      </c>
      <c r="F39" s="21" t="s">
        <v>25</v>
      </c>
      <c r="G39" s="25" t="s">
        <v>27</v>
      </c>
      <c r="H39" s="23"/>
      <c r="I39" s="25" t="s">
        <v>19</v>
      </c>
      <c r="J39" s="24"/>
      <c r="K39" s="9">
        <v>0.0015624999999999999</v>
      </c>
      <c r="L39" s="9">
        <v>0.00034722222222222224</v>
      </c>
      <c r="M39" s="9">
        <f t="shared" si="4"/>
        <v>0.0019097222222222222</v>
      </c>
      <c r="N39" s="7">
        <v>9</v>
      </c>
      <c r="O39" s="7">
        <v>9</v>
      </c>
      <c r="P39" s="7">
        <v>1</v>
      </c>
      <c r="Q39" s="9">
        <f t="shared" si="5"/>
        <v>0.017187499999999998</v>
      </c>
    </row>
    <row r="40" spans="1:17" ht="15">
      <c r="A40" s="7">
        <v>12</v>
      </c>
      <c r="B40" s="8">
        <f t="shared" si="6"/>
        <v>0.8085069444444445</v>
      </c>
      <c r="C40" s="8">
        <f t="shared" si="7"/>
        <v>0.8352430555555556</v>
      </c>
      <c r="D40" s="21" t="s">
        <v>0</v>
      </c>
      <c r="E40" s="27" t="s">
        <v>13</v>
      </c>
      <c r="F40" s="21" t="s">
        <v>25</v>
      </c>
      <c r="G40" s="25" t="s">
        <v>17</v>
      </c>
      <c r="H40" s="23"/>
      <c r="I40" s="25" t="s">
        <v>19</v>
      </c>
      <c r="J40" s="24"/>
      <c r="K40" s="9">
        <v>0.0015624999999999999</v>
      </c>
      <c r="L40" s="9">
        <v>0.00034722222222222224</v>
      </c>
      <c r="M40" s="9">
        <f t="shared" si="4"/>
        <v>0.0019097222222222222</v>
      </c>
      <c r="N40" s="7">
        <v>14</v>
      </c>
      <c r="O40" s="7">
        <v>14</v>
      </c>
      <c r="P40" s="7">
        <v>1</v>
      </c>
      <c r="Q40" s="9">
        <f t="shared" si="5"/>
        <v>0.02673611111111111</v>
      </c>
    </row>
    <row r="41" spans="1:17" ht="15">
      <c r="A41" s="7">
        <v>13</v>
      </c>
      <c r="B41" s="8">
        <f t="shared" si="6"/>
        <v>0.8352430555555556</v>
      </c>
      <c r="C41" s="8">
        <f t="shared" si="7"/>
        <v>0.8467013888888889</v>
      </c>
      <c r="D41" s="21" t="s">
        <v>0</v>
      </c>
      <c r="E41" s="27" t="s">
        <v>11</v>
      </c>
      <c r="F41" s="21" t="s">
        <v>25</v>
      </c>
      <c r="G41" s="25" t="s">
        <v>26</v>
      </c>
      <c r="H41" s="23"/>
      <c r="I41" s="25" t="s">
        <v>19</v>
      </c>
      <c r="J41" s="24"/>
      <c r="K41" s="9">
        <v>0.0015624999999999999</v>
      </c>
      <c r="L41" s="9">
        <v>0.00034722222222222224</v>
      </c>
      <c r="M41" s="9">
        <f t="shared" si="4"/>
        <v>0.0019097222222222222</v>
      </c>
      <c r="N41" s="7">
        <v>6</v>
      </c>
      <c r="O41" s="7">
        <v>6</v>
      </c>
      <c r="P41" s="7">
        <v>1</v>
      </c>
      <c r="Q41" s="9">
        <f t="shared" si="5"/>
        <v>0.011458333333333333</v>
      </c>
    </row>
    <row r="42" spans="1:17" ht="15">
      <c r="A42" s="7">
        <v>14</v>
      </c>
      <c r="B42" s="8">
        <f t="shared" si="6"/>
        <v>0.8467013888888889</v>
      </c>
      <c r="C42" s="8">
        <f t="shared" si="7"/>
        <v>0.8581597222222223</v>
      </c>
      <c r="D42" s="21" t="s">
        <v>0</v>
      </c>
      <c r="E42" s="27" t="s">
        <v>11</v>
      </c>
      <c r="F42" s="21" t="s">
        <v>25</v>
      </c>
      <c r="G42" s="25" t="s">
        <v>17</v>
      </c>
      <c r="H42" s="23"/>
      <c r="I42" s="25" t="s">
        <v>19</v>
      </c>
      <c r="J42" s="24"/>
      <c r="K42" s="9">
        <v>0.0015624999999999999</v>
      </c>
      <c r="L42" s="9">
        <v>0.00034722222222222224</v>
      </c>
      <c r="M42" s="9">
        <f t="shared" si="4"/>
        <v>0.0019097222222222222</v>
      </c>
      <c r="N42" s="7">
        <v>6</v>
      </c>
      <c r="O42" s="7">
        <v>6</v>
      </c>
      <c r="P42" s="7">
        <v>1</v>
      </c>
      <c r="Q42" s="9">
        <f t="shared" si="5"/>
        <v>0.011458333333333333</v>
      </c>
    </row>
    <row r="43" spans="1:17" ht="15">
      <c r="A43" s="7">
        <v>15</v>
      </c>
      <c r="B43" s="8">
        <f t="shared" si="6"/>
        <v>0.8581597222222223</v>
      </c>
      <c r="C43" s="8">
        <f t="shared" si="7"/>
        <v>0.8696180555555556</v>
      </c>
      <c r="D43" s="21" t="s">
        <v>0</v>
      </c>
      <c r="E43" s="22" t="s">
        <v>11</v>
      </c>
      <c r="F43" s="21" t="s">
        <v>25</v>
      </c>
      <c r="G43" s="25" t="s">
        <v>27</v>
      </c>
      <c r="H43" s="23"/>
      <c r="I43" s="25" t="s">
        <v>19</v>
      </c>
      <c r="J43" s="24"/>
      <c r="K43" s="9">
        <v>0.0015624999999999999</v>
      </c>
      <c r="L43" s="9">
        <v>0.00034722222222222224</v>
      </c>
      <c r="M43" s="9">
        <f t="shared" si="4"/>
        <v>0.0019097222222222222</v>
      </c>
      <c r="N43" s="7">
        <v>6</v>
      </c>
      <c r="O43" s="7">
        <v>6</v>
      </c>
      <c r="P43" s="7">
        <v>1</v>
      </c>
      <c r="Q43" s="9">
        <f t="shared" si="5"/>
        <v>0.011458333333333333</v>
      </c>
    </row>
    <row r="44" spans="1:17" ht="15">
      <c r="A44" s="7">
        <v>16</v>
      </c>
      <c r="B44" s="8">
        <f t="shared" si="6"/>
        <v>0.8696180555555556</v>
      </c>
      <c r="C44" s="8">
        <f t="shared" si="7"/>
        <v>0.8791666666666668</v>
      </c>
      <c r="D44" s="21" t="s">
        <v>0</v>
      </c>
      <c r="E44" s="22" t="s">
        <v>11</v>
      </c>
      <c r="F44" s="21" t="s">
        <v>25</v>
      </c>
      <c r="G44" s="25" t="s">
        <v>17</v>
      </c>
      <c r="H44" s="23"/>
      <c r="I44" s="25" t="s">
        <v>20</v>
      </c>
      <c r="J44" s="24"/>
      <c r="K44" s="9">
        <v>0.0015624999999999999</v>
      </c>
      <c r="L44" s="9">
        <v>0.00034722222222222224</v>
      </c>
      <c r="M44" s="9">
        <f t="shared" si="4"/>
        <v>0.0019097222222222222</v>
      </c>
      <c r="N44" s="7">
        <v>5</v>
      </c>
      <c r="O44" s="7">
        <v>5</v>
      </c>
      <c r="P44" s="7">
        <v>1</v>
      </c>
      <c r="Q44" s="9">
        <f t="shared" si="5"/>
        <v>0.00954861111111111</v>
      </c>
    </row>
    <row r="45" spans="1:17" ht="15">
      <c r="A45" s="7">
        <v>17</v>
      </c>
      <c r="B45" s="8">
        <f t="shared" si="6"/>
        <v>0.8791666666666668</v>
      </c>
      <c r="C45" s="8">
        <f t="shared" si="7"/>
        <v>0.8848958333333334</v>
      </c>
      <c r="D45" s="21" t="s">
        <v>0</v>
      </c>
      <c r="E45" s="22" t="s">
        <v>11</v>
      </c>
      <c r="F45" s="21" t="s">
        <v>25</v>
      </c>
      <c r="G45" s="25" t="s">
        <v>26</v>
      </c>
      <c r="H45" s="23"/>
      <c r="I45" s="25" t="s">
        <v>20</v>
      </c>
      <c r="J45" s="24"/>
      <c r="K45" s="9">
        <v>0.0015624999999999999</v>
      </c>
      <c r="L45" s="9">
        <v>0.00034722222222222224</v>
      </c>
      <c r="M45" s="9">
        <f t="shared" si="4"/>
        <v>0.0019097222222222222</v>
      </c>
      <c r="N45" s="7">
        <v>3</v>
      </c>
      <c r="O45" s="7">
        <v>3</v>
      </c>
      <c r="P45" s="7">
        <v>1</v>
      </c>
      <c r="Q45" s="9">
        <f t="shared" si="5"/>
        <v>0.005729166666666666</v>
      </c>
    </row>
    <row r="46" spans="1:17" ht="15">
      <c r="A46" s="7">
        <v>18</v>
      </c>
      <c r="B46" s="8">
        <f t="shared" si="6"/>
        <v>0.8848958333333334</v>
      </c>
      <c r="C46" s="8">
        <f t="shared" si="7"/>
        <v>0.8897569444444445</v>
      </c>
      <c r="D46" s="21" t="s">
        <v>0</v>
      </c>
      <c r="E46" s="22" t="s">
        <v>11</v>
      </c>
      <c r="F46" s="21" t="s">
        <v>25</v>
      </c>
      <c r="G46" s="25" t="s">
        <v>17</v>
      </c>
      <c r="H46" s="23"/>
      <c r="I46" s="25" t="s">
        <v>21</v>
      </c>
      <c r="J46" s="24"/>
      <c r="K46" s="9">
        <v>0.0020833333333333333</v>
      </c>
      <c r="L46" s="9">
        <v>0.00034722222222222224</v>
      </c>
      <c r="M46" s="9">
        <f t="shared" si="4"/>
        <v>0.0024305555555555556</v>
      </c>
      <c r="N46" s="7">
        <v>2</v>
      </c>
      <c r="O46" s="7">
        <v>2</v>
      </c>
      <c r="P46" s="7">
        <v>1</v>
      </c>
      <c r="Q46" s="9">
        <f t="shared" si="5"/>
        <v>0.004861111111111111</v>
      </c>
    </row>
    <row r="47" spans="1:17" ht="15">
      <c r="A47" s="7">
        <v>20</v>
      </c>
      <c r="B47" s="8">
        <f t="shared" si="6"/>
        <v>0.8897569444444445</v>
      </c>
      <c r="C47" s="8">
        <f t="shared" si="7"/>
        <v>0.8946180555555556</v>
      </c>
      <c r="D47" s="21" t="s">
        <v>0</v>
      </c>
      <c r="E47" s="22" t="s">
        <v>11</v>
      </c>
      <c r="F47" s="21" t="s">
        <v>25</v>
      </c>
      <c r="G47" s="25" t="s">
        <v>26</v>
      </c>
      <c r="H47" s="23"/>
      <c r="I47" s="25" t="s">
        <v>21</v>
      </c>
      <c r="J47" s="24"/>
      <c r="K47" s="9">
        <v>0.0020833333333333333</v>
      </c>
      <c r="L47" s="9">
        <v>0.00034722222222222224</v>
      </c>
      <c r="M47" s="9">
        <f t="shared" si="4"/>
        <v>0.0024305555555555556</v>
      </c>
      <c r="N47" s="7">
        <v>2</v>
      </c>
      <c r="O47" s="7">
        <v>2</v>
      </c>
      <c r="P47" s="7">
        <v>1</v>
      </c>
      <c r="Q47" s="9">
        <f t="shared" si="5"/>
        <v>0.004861111111111111</v>
      </c>
    </row>
    <row r="48" spans="1:17" ht="15">
      <c r="A48" s="7">
        <v>21</v>
      </c>
      <c r="B48" s="8">
        <f t="shared" si="6"/>
        <v>0.8946180555555556</v>
      </c>
      <c r="C48" s="8">
        <f t="shared" si="7"/>
        <v>0.8970486111111112</v>
      </c>
      <c r="D48" s="21" t="s">
        <v>0</v>
      </c>
      <c r="E48" s="22" t="s">
        <v>11</v>
      </c>
      <c r="F48" s="21" t="s">
        <v>25</v>
      </c>
      <c r="G48" s="25" t="s">
        <v>27</v>
      </c>
      <c r="H48" s="23"/>
      <c r="I48" s="25" t="s">
        <v>22</v>
      </c>
      <c r="J48" s="24"/>
      <c r="K48" s="9">
        <v>0.0020833333333333333</v>
      </c>
      <c r="L48" s="9">
        <v>0.00034722222222222224</v>
      </c>
      <c r="M48" s="9">
        <f t="shared" si="4"/>
        <v>0.0024305555555555556</v>
      </c>
      <c r="N48" s="7">
        <v>1</v>
      </c>
      <c r="O48" s="7">
        <v>1</v>
      </c>
      <c r="P48" s="7">
        <v>1</v>
      </c>
      <c r="Q48" s="9">
        <f t="shared" si="5"/>
        <v>0.0024305555555555556</v>
      </c>
    </row>
    <row r="49" spans="1:17" s="4" customFormat="1" ht="15">
      <c r="A49" s="6"/>
      <c r="B49" s="8">
        <f t="shared" si="6"/>
        <v>0.8970486111111112</v>
      </c>
      <c r="C49" s="8">
        <f>B49+Q49</f>
        <v>0.9182291666666668</v>
      </c>
      <c r="D49" s="32" t="s">
        <v>6</v>
      </c>
      <c r="E49" s="32"/>
      <c r="F49" s="32"/>
      <c r="G49" s="32"/>
      <c r="H49" s="32"/>
      <c r="I49" s="32"/>
      <c r="J49" s="32"/>
      <c r="K49" s="9">
        <v>0.020833333333333332</v>
      </c>
      <c r="L49" s="9">
        <v>0.00034722222222222224</v>
      </c>
      <c r="M49" s="9">
        <f t="shared" si="4"/>
        <v>0.021180555555555553</v>
      </c>
      <c r="N49" s="7">
        <v>1</v>
      </c>
      <c r="O49" s="7">
        <v>1</v>
      </c>
      <c r="P49" s="7">
        <v>1</v>
      </c>
      <c r="Q49" s="9">
        <f t="shared" si="5"/>
        <v>0.021180555555555553</v>
      </c>
    </row>
    <row r="50" ht="16.5" customHeight="1"/>
    <row r="51" spans="1:18" ht="15">
      <c r="A51" s="33" t="s">
        <v>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15"/>
    </row>
    <row r="52" spans="1:18" ht="15">
      <c r="A52" s="33" t="s">
        <v>9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15"/>
    </row>
  </sheetData>
  <sheetProtection/>
  <mergeCells count="15">
    <mergeCell ref="A6:Q6"/>
    <mergeCell ref="A1:Q1"/>
    <mergeCell ref="A2:Q2"/>
    <mergeCell ref="A3:Q3"/>
    <mergeCell ref="A5:Q5"/>
    <mergeCell ref="A8:Q8"/>
    <mergeCell ref="A23:Q23"/>
    <mergeCell ref="D49:J49"/>
    <mergeCell ref="A51:Q51"/>
    <mergeCell ref="A52:Q52"/>
    <mergeCell ref="D24:J24"/>
    <mergeCell ref="A7:Q7"/>
    <mergeCell ref="A10:Q10"/>
    <mergeCell ref="D11:J11"/>
    <mergeCell ref="D21:J2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120" zoomScaleNormal="120" zoomScalePageLayoutView="0" workbookViewId="0" topLeftCell="A1">
      <selection activeCell="A50" sqref="A50:Q50"/>
    </sheetView>
  </sheetViews>
  <sheetFormatPr defaultColWidth="9.125" defaultRowHeight="12.75"/>
  <cols>
    <col min="1" max="1" width="6.125" style="4" bestFit="1" customWidth="1"/>
    <col min="2" max="2" width="7.00390625" style="11" bestFit="1" customWidth="1"/>
    <col min="3" max="3" width="6.125" style="11" bestFit="1" customWidth="1"/>
    <col min="4" max="4" width="12.125" style="13" customWidth="1"/>
    <col min="5" max="5" width="8.50390625" style="14" customWidth="1"/>
    <col min="6" max="6" width="24.50390625" style="2" customWidth="1"/>
    <col min="7" max="7" width="13.50390625" style="2" bestFit="1" customWidth="1"/>
    <col min="8" max="8" width="3.375" style="3" customWidth="1"/>
    <col min="9" max="9" width="12.50390625" style="2" bestFit="1" customWidth="1"/>
    <col min="10" max="10" width="7.875" style="3" bestFit="1" customWidth="1"/>
    <col min="11" max="11" width="9.00390625" style="12" customWidth="1"/>
    <col min="12" max="13" width="7.50390625" style="12" hidden="1" customWidth="1"/>
    <col min="14" max="14" width="4.00390625" style="10" customWidth="1"/>
    <col min="15" max="15" width="4.50390625" style="10" customWidth="1"/>
    <col min="16" max="16" width="5.00390625" style="10" customWidth="1"/>
    <col min="17" max="17" width="9.50390625" style="10" customWidth="1"/>
    <col min="18" max="16384" width="9.125" style="10" customWidth="1"/>
  </cols>
  <sheetData>
    <row r="1" spans="1:17" s="1" customFormat="1" ht="24.75" customHeight="1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" customFormat="1" ht="17.25" customHeight="1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" customFormat="1" ht="17.25" customHeight="1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1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1" customFormat="1" ht="15.75">
      <c r="A5" s="35" t="s">
        <v>45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1" customFormat="1" ht="15.75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s="1" customFormat="1" ht="15.75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1" customFormat="1" ht="15.75">
      <c r="A8" s="35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s="1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4" customFormat="1" ht="15">
      <c r="A10" s="38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</row>
    <row r="11" spans="1:17" s="4" customFormat="1" ht="15">
      <c r="A11" s="16">
        <v>0.375</v>
      </c>
      <c r="B11" s="17">
        <f>A11</f>
        <v>0.375</v>
      </c>
      <c r="C11" s="18">
        <f>B11+Q11</f>
        <v>0.3819444444444444</v>
      </c>
      <c r="D11" s="34" t="s">
        <v>5</v>
      </c>
      <c r="E11" s="34"/>
      <c r="F11" s="34"/>
      <c r="G11" s="34"/>
      <c r="H11" s="34"/>
      <c r="I11" s="34"/>
      <c r="J11" s="34"/>
      <c r="K11" s="19">
        <v>0.006944444444444444</v>
      </c>
      <c r="L11" s="19"/>
      <c r="M11" s="19"/>
      <c r="N11" s="20"/>
      <c r="O11" s="20">
        <v>1</v>
      </c>
      <c r="P11" s="20">
        <v>1</v>
      </c>
      <c r="Q11" s="19">
        <f>K11*O11*P11</f>
        <v>0.006944444444444444</v>
      </c>
    </row>
    <row r="12" spans="1:17" ht="15">
      <c r="A12" s="7">
        <v>1</v>
      </c>
      <c r="B12" s="8">
        <f aca="true" t="shared" si="0" ref="B12:B20">C11</f>
        <v>0.3819444444444444</v>
      </c>
      <c r="C12" s="8">
        <f>B12+Q12</f>
        <v>0.42320601851851847</v>
      </c>
      <c r="D12" s="21" t="s">
        <v>16</v>
      </c>
      <c r="E12" s="27" t="s">
        <v>14</v>
      </c>
      <c r="F12" s="21" t="s">
        <v>35</v>
      </c>
      <c r="G12" s="25" t="s">
        <v>26</v>
      </c>
      <c r="H12" s="26"/>
      <c r="I12" s="25" t="s">
        <v>19</v>
      </c>
      <c r="J12" s="24"/>
      <c r="K12" s="9">
        <v>0.0015625</v>
      </c>
      <c r="L12" s="9">
        <v>0.00023148148148148146</v>
      </c>
      <c r="M12" s="9">
        <f aca="true" t="shared" si="1" ref="M12:M21">K12+L12</f>
        <v>0.0017939814814814815</v>
      </c>
      <c r="N12" s="7">
        <v>23</v>
      </c>
      <c r="O12" s="7">
        <v>23</v>
      </c>
      <c r="P12" s="7">
        <v>1</v>
      </c>
      <c r="Q12" s="9">
        <f aca="true" t="shared" si="2" ref="Q12:Q21">M12*O12*P12</f>
        <v>0.041261574074074076</v>
      </c>
    </row>
    <row r="13" spans="1:17" ht="15">
      <c r="A13" s="7">
        <v>2</v>
      </c>
      <c r="B13" s="8">
        <f t="shared" si="0"/>
        <v>0.42320601851851847</v>
      </c>
      <c r="C13" s="8">
        <f aca="true" t="shared" si="3" ref="C13:C21">B13+Q13</f>
        <v>0.46267361111111105</v>
      </c>
      <c r="D13" s="21" t="s">
        <v>16</v>
      </c>
      <c r="E13" s="27" t="s">
        <v>14</v>
      </c>
      <c r="F13" s="21" t="s">
        <v>35</v>
      </c>
      <c r="G13" s="25" t="s">
        <v>27</v>
      </c>
      <c r="H13" s="26"/>
      <c r="I13" s="25" t="s">
        <v>19</v>
      </c>
      <c r="J13" s="24"/>
      <c r="K13" s="9">
        <v>0.0015625</v>
      </c>
      <c r="L13" s="9">
        <v>0.00023148148148148146</v>
      </c>
      <c r="M13" s="9">
        <f t="shared" si="1"/>
        <v>0.0017939814814814815</v>
      </c>
      <c r="N13" s="7">
        <v>22</v>
      </c>
      <c r="O13" s="7">
        <v>22</v>
      </c>
      <c r="P13" s="7">
        <v>1</v>
      </c>
      <c r="Q13" s="9">
        <f t="shared" si="2"/>
        <v>0.039467592592592596</v>
      </c>
    </row>
    <row r="14" spans="1:17" ht="15">
      <c r="A14" s="7">
        <v>3</v>
      </c>
      <c r="B14" s="8">
        <f t="shared" si="0"/>
        <v>0.46267361111111105</v>
      </c>
      <c r="C14" s="8">
        <f t="shared" si="3"/>
        <v>0.4842013888888888</v>
      </c>
      <c r="D14" s="21" t="s">
        <v>16</v>
      </c>
      <c r="E14" s="27" t="s">
        <v>13</v>
      </c>
      <c r="F14" s="21" t="s">
        <v>35</v>
      </c>
      <c r="G14" s="25" t="s">
        <v>26</v>
      </c>
      <c r="H14" s="26"/>
      <c r="I14" s="25" t="s">
        <v>19</v>
      </c>
      <c r="J14" s="24"/>
      <c r="K14" s="9">
        <v>0.0015625</v>
      </c>
      <c r="L14" s="9">
        <v>0.00023148148148148146</v>
      </c>
      <c r="M14" s="9">
        <f t="shared" si="1"/>
        <v>0.0017939814814814815</v>
      </c>
      <c r="N14" s="7">
        <v>12</v>
      </c>
      <c r="O14" s="7">
        <v>12</v>
      </c>
      <c r="P14" s="7">
        <v>1</v>
      </c>
      <c r="Q14" s="9">
        <f t="shared" si="2"/>
        <v>0.021527777777777778</v>
      </c>
    </row>
    <row r="15" spans="1:17" ht="15">
      <c r="A15" s="7">
        <v>4</v>
      </c>
      <c r="B15" s="8">
        <f t="shared" si="0"/>
        <v>0.4842013888888888</v>
      </c>
      <c r="C15" s="8">
        <f t="shared" si="3"/>
        <v>0.5057291666666666</v>
      </c>
      <c r="D15" s="21" t="s">
        <v>16</v>
      </c>
      <c r="E15" s="27" t="s">
        <v>13</v>
      </c>
      <c r="F15" s="21" t="s">
        <v>35</v>
      </c>
      <c r="G15" s="25" t="s">
        <v>27</v>
      </c>
      <c r="H15" s="26"/>
      <c r="I15" s="25" t="s">
        <v>19</v>
      </c>
      <c r="J15" s="24"/>
      <c r="K15" s="9">
        <v>0.0015625</v>
      </c>
      <c r="L15" s="9">
        <v>0.00023148148148148146</v>
      </c>
      <c r="M15" s="9">
        <f t="shared" si="1"/>
        <v>0.0017939814814814815</v>
      </c>
      <c r="N15" s="7">
        <v>12</v>
      </c>
      <c r="O15" s="7">
        <v>12</v>
      </c>
      <c r="P15" s="7">
        <v>1</v>
      </c>
      <c r="Q15" s="9">
        <f t="shared" si="2"/>
        <v>0.021527777777777778</v>
      </c>
    </row>
    <row r="16" spans="1:17" ht="15">
      <c r="A16" s="7">
        <v>5</v>
      </c>
      <c r="B16" s="8">
        <f t="shared" si="0"/>
        <v>0.5057291666666666</v>
      </c>
      <c r="C16" s="8">
        <f t="shared" si="3"/>
        <v>0.5196180555555554</v>
      </c>
      <c r="D16" s="21" t="s">
        <v>16</v>
      </c>
      <c r="E16" s="27" t="s">
        <v>11</v>
      </c>
      <c r="F16" s="21" t="s">
        <v>35</v>
      </c>
      <c r="G16" s="25" t="s">
        <v>26</v>
      </c>
      <c r="H16" s="26"/>
      <c r="I16" s="25" t="s">
        <v>19</v>
      </c>
      <c r="J16" s="24"/>
      <c r="K16" s="9">
        <v>0.0020833333333333333</v>
      </c>
      <c r="L16" s="9">
        <v>0.00023148148148148146</v>
      </c>
      <c r="M16" s="9">
        <f t="shared" si="1"/>
        <v>0.0023148148148148147</v>
      </c>
      <c r="N16" s="7">
        <v>6</v>
      </c>
      <c r="O16" s="7">
        <v>6</v>
      </c>
      <c r="P16" s="7">
        <v>1</v>
      </c>
      <c r="Q16" s="9">
        <f t="shared" si="2"/>
        <v>0.013888888888888888</v>
      </c>
    </row>
    <row r="17" spans="1:17" ht="15">
      <c r="A17" s="7">
        <v>6</v>
      </c>
      <c r="B17" s="8">
        <f t="shared" si="0"/>
        <v>0.5196180555555554</v>
      </c>
      <c r="C17" s="8">
        <f t="shared" si="3"/>
        <v>0.5335069444444442</v>
      </c>
      <c r="D17" s="21" t="s">
        <v>16</v>
      </c>
      <c r="E17" s="27" t="s">
        <v>11</v>
      </c>
      <c r="F17" s="21" t="s">
        <v>35</v>
      </c>
      <c r="G17" s="25" t="s">
        <v>27</v>
      </c>
      <c r="H17" s="26"/>
      <c r="I17" s="25" t="s">
        <v>19</v>
      </c>
      <c r="J17" s="24"/>
      <c r="K17" s="9">
        <v>0.0020833333333333333</v>
      </c>
      <c r="L17" s="9">
        <v>0.00023148148148148146</v>
      </c>
      <c r="M17" s="9">
        <f t="shared" si="1"/>
        <v>0.0023148148148148147</v>
      </c>
      <c r="N17" s="7">
        <v>6</v>
      </c>
      <c r="O17" s="7">
        <v>6</v>
      </c>
      <c r="P17" s="7">
        <v>1</v>
      </c>
      <c r="Q17" s="9">
        <f t="shared" si="2"/>
        <v>0.013888888888888888</v>
      </c>
    </row>
    <row r="18" spans="1:17" ht="15">
      <c r="A18" s="7">
        <v>7</v>
      </c>
      <c r="B18" s="8">
        <f t="shared" si="0"/>
        <v>0.5335069444444442</v>
      </c>
      <c r="C18" s="8">
        <f t="shared" si="3"/>
        <v>0.5496527777777775</v>
      </c>
      <c r="D18" s="21" t="s">
        <v>16</v>
      </c>
      <c r="E18" s="27" t="s">
        <v>13</v>
      </c>
      <c r="F18" s="21" t="s">
        <v>35</v>
      </c>
      <c r="G18" s="25" t="s">
        <v>26</v>
      </c>
      <c r="H18" s="26"/>
      <c r="I18" s="25" t="s">
        <v>20</v>
      </c>
      <c r="J18" s="24"/>
      <c r="K18" s="9">
        <v>0.0015625</v>
      </c>
      <c r="L18" s="9">
        <v>0.00023148148148148146</v>
      </c>
      <c r="M18" s="9">
        <f t="shared" si="1"/>
        <v>0.0017939814814814815</v>
      </c>
      <c r="N18" s="7">
        <v>9</v>
      </c>
      <c r="O18" s="7">
        <v>9</v>
      </c>
      <c r="P18" s="7">
        <v>1</v>
      </c>
      <c r="Q18" s="9">
        <f t="shared" si="2"/>
        <v>0.01614583333333333</v>
      </c>
    </row>
    <row r="19" spans="1:17" ht="15">
      <c r="A19" s="7">
        <v>8</v>
      </c>
      <c r="B19" s="8">
        <f t="shared" si="0"/>
        <v>0.5496527777777775</v>
      </c>
      <c r="C19" s="8">
        <f t="shared" si="3"/>
        <v>0.551446759259259</v>
      </c>
      <c r="D19" s="21" t="s">
        <v>16</v>
      </c>
      <c r="E19" s="27" t="s">
        <v>11</v>
      </c>
      <c r="F19" s="21" t="s">
        <v>35</v>
      </c>
      <c r="G19" s="25" t="s">
        <v>27</v>
      </c>
      <c r="H19" s="26"/>
      <c r="I19" s="25" t="s">
        <v>20</v>
      </c>
      <c r="J19" s="24"/>
      <c r="K19" s="9">
        <v>0.0015625</v>
      </c>
      <c r="L19" s="9">
        <v>0.00023148148148148146</v>
      </c>
      <c r="M19" s="9">
        <f t="shared" si="1"/>
        <v>0.0017939814814814815</v>
      </c>
      <c r="N19" s="7">
        <v>1</v>
      </c>
      <c r="O19" s="7">
        <v>1</v>
      </c>
      <c r="P19" s="7">
        <v>1</v>
      </c>
      <c r="Q19" s="9">
        <f t="shared" si="2"/>
        <v>0.0017939814814814815</v>
      </c>
    </row>
    <row r="20" spans="1:17" ht="15">
      <c r="A20" s="7">
        <v>7</v>
      </c>
      <c r="B20" s="8">
        <f t="shared" si="0"/>
        <v>0.551446759259259</v>
      </c>
      <c r="C20" s="8">
        <f t="shared" si="3"/>
        <v>0.5622106481481479</v>
      </c>
      <c r="D20" s="21" t="s">
        <v>16</v>
      </c>
      <c r="E20" s="27" t="s">
        <v>11</v>
      </c>
      <c r="F20" s="21" t="s">
        <v>35</v>
      </c>
      <c r="G20" s="25" t="s">
        <v>26</v>
      </c>
      <c r="H20" s="26"/>
      <c r="I20" s="25" t="s">
        <v>20</v>
      </c>
      <c r="J20" s="24"/>
      <c r="K20" s="9">
        <v>0.0015625</v>
      </c>
      <c r="L20" s="9">
        <v>0.00023148148148148146</v>
      </c>
      <c r="M20" s="9">
        <f t="shared" si="1"/>
        <v>0.0017939814814814815</v>
      </c>
      <c r="N20" s="7">
        <v>6</v>
      </c>
      <c r="O20" s="7">
        <v>6</v>
      </c>
      <c r="P20" s="7">
        <v>1</v>
      </c>
      <c r="Q20" s="9">
        <f t="shared" si="2"/>
        <v>0.010763888888888889</v>
      </c>
    </row>
    <row r="21" spans="1:17" s="4" customFormat="1" ht="15">
      <c r="A21" s="6"/>
      <c r="B21" s="8">
        <f>C20</f>
        <v>0.5622106481481479</v>
      </c>
      <c r="C21" s="8">
        <f t="shared" si="3"/>
        <v>0.5832754629629627</v>
      </c>
      <c r="D21" s="32" t="s">
        <v>6</v>
      </c>
      <c r="E21" s="32"/>
      <c r="F21" s="32"/>
      <c r="G21" s="32"/>
      <c r="H21" s="32"/>
      <c r="I21" s="32"/>
      <c r="J21" s="32"/>
      <c r="K21" s="9">
        <v>0.020833333333333332</v>
      </c>
      <c r="L21" s="9">
        <v>0.00023148148148148146</v>
      </c>
      <c r="M21" s="9">
        <f t="shared" si="1"/>
        <v>0.021064814814814814</v>
      </c>
      <c r="N21" s="7">
        <v>1</v>
      </c>
      <c r="O21" s="7">
        <v>1</v>
      </c>
      <c r="P21" s="7">
        <v>1</v>
      </c>
      <c r="Q21" s="9">
        <f t="shared" si="2"/>
        <v>0.021064814814814814</v>
      </c>
    </row>
    <row r="22" spans="1:17" ht="15">
      <c r="A22" s="7"/>
      <c r="B22" s="8"/>
      <c r="C22" s="8"/>
      <c r="D22" s="21"/>
      <c r="E22" s="22"/>
      <c r="F22" s="21"/>
      <c r="G22" s="25"/>
      <c r="H22" s="23"/>
      <c r="I22" s="25"/>
      <c r="J22" s="24"/>
      <c r="K22" s="9"/>
      <c r="L22" s="9"/>
      <c r="M22" s="9"/>
      <c r="N22" s="7"/>
      <c r="O22" s="7"/>
      <c r="P22" s="7"/>
      <c r="Q22" s="9"/>
    </row>
    <row r="23" spans="1:17" s="4" customFormat="1" ht="15">
      <c r="A23" s="38" t="s">
        <v>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</row>
    <row r="24" spans="1:17" s="4" customFormat="1" ht="15">
      <c r="A24" s="16">
        <v>0.5833333333333334</v>
      </c>
      <c r="B24" s="17">
        <f>A24</f>
        <v>0.5833333333333334</v>
      </c>
      <c r="C24" s="18">
        <f>B24+Q24</f>
        <v>0.5902777777777778</v>
      </c>
      <c r="D24" s="34" t="s">
        <v>5</v>
      </c>
      <c r="E24" s="34"/>
      <c r="F24" s="34"/>
      <c r="G24" s="34"/>
      <c r="H24" s="34"/>
      <c r="I24" s="34"/>
      <c r="J24" s="34"/>
      <c r="K24" s="19">
        <v>0.006944444444444444</v>
      </c>
      <c r="L24" s="19"/>
      <c r="M24" s="19"/>
      <c r="N24" s="20"/>
      <c r="O24" s="20">
        <v>1</v>
      </c>
      <c r="P24" s="20">
        <v>1</v>
      </c>
      <c r="Q24" s="19">
        <f>K24*O24*P24</f>
        <v>0.006944444444444444</v>
      </c>
    </row>
    <row r="25" spans="1:17" ht="15">
      <c r="A25" s="7">
        <v>1</v>
      </c>
      <c r="B25" s="8">
        <f>C24</f>
        <v>0.5902777777777778</v>
      </c>
      <c r="C25" s="8">
        <f>B25+Q25</f>
        <v>0.5992476851851852</v>
      </c>
      <c r="D25" s="21" t="s">
        <v>16</v>
      </c>
      <c r="E25" s="27" t="s">
        <v>11</v>
      </c>
      <c r="F25" s="21" t="s">
        <v>35</v>
      </c>
      <c r="G25" s="25" t="s">
        <v>3</v>
      </c>
      <c r="H25" s="26"/>
      <c r="I25" s="25" t="s">
        <v>21</v>
      </c>
      <c r="J25" s="24"/>
      <c r="K25" s="9">
        <v>0.0015625</v>
      </c>
      <c r="L25" s="9">
        <v>0.00023148148148148146</v>
      </c>
      <c r="M25" s="9">
        <f aca="true" t="shared" si="4" ref="M25:M47">K25+L25</f>
        <v>0.0017939814814814815</v>
      </c>
      <c r="N25" s="7">
        <v>5</v>
      </c>
      <c r="O25" s="7">
        <v>5</v>
      </c>
      <c r="P25" s="7">
        <v>1</v>
      </c>
      <c r="Q25" s="9">
        <f aca="true" t="shared" si="5" ref="Q25:Q47">M25*O25*P25</f>
        <v>0.008969907407407407</v>
      </c>
    </row>
    <row r="26" spans="1:17" ht="15">
      <c r="A26" s="7">
        <v>2</v>
      </c>
      <c r="B26" s="8">
        <f>C25</f>
        <v>0.5992476851851852</v>
      </c>
      <c r="C26" s="8">
        <f>B26+Q26</f>
        <v>0.6028356481481482</v>
      </c>
      <c r="D26" s="21" t="s">
        <v>16</v>
      </c>
      <c r="E26" s="27" t="s">
        <v>11</v>
      </c>
      <c r="F26" s="21" t="s">
        <v>35</v>
      </c>
      <c r="G26" s="25" t="s">
        <v>26</v>
      </c>
      <c r="H26" s="26"/>
      <c r="I26" s="25" t="s">
        <v>22</v>
      </c>
      <c r="J26" s="24"/>
      <c r="K26" s="9">
        <v>0.0015625</v>
      </c>
      <c r="L26" s="9">
        <v>0.00023148148148148146</v>
      </c>
      <c r="M26" s="9">
        <f t="shared" si="4"/>
        <v>0.0017939814814814815</v>
      </c>
      <c r="N26" s="7">
        <v>2</v>
      </c>
      <c r="O26" s="7">
        <v>2</v>
      </c>
      <c r="P26" s="7">
        <v>1</v>
      </c>
      <c r="Q26" s="9">
        <f t="shared" si="5"/>
        <v>0.003587962962962963</v>
      </c>
    </row>
    <row r="27" spans="1:17" ht="15">
      <c r="A27" s="7">
        <v>3</v>
      </c>
      <c r="B27" s="8">
        <f>C26</f>
        <v>0.6028356481481482</v>
      </c>
      <c r="C27" s="8">
        <f>B27+Q27</f>
        <v>0.6853587962962963</v>
      </c>
      <c r="D27" s="21" t="s">
        <v>10</v>
      </c>
      <c r="E27" s="27" t="s">
        <v>15</v>
      </c>
      <c r="F27" s="21" t="s">
        <v>23</v>
      </c>
      <c r="G27" s="25" t="s">
        <v>2</v>
      </c>
      <c r="H27" s="23"/>
      <c r="I27" s="25" t="s">
        <v>19</v>
      </c>
      <c r="J27" s="24"/>
      <c r="K27" s="9">
        <v>0.0015624999999999999</v>
      </c>
      <c r="L27" s="9">
        <v>0.00023148148148148146</v>
      </c>
      <c r="M27" s="9">
        <f t="shared" si="4"/>
        <v>0.0017939814814814813</v>
      </c>
      <c r="N27" s="7">
        <v>46</v>
      </c>
      <c r="O27" s="7">
        <v>46</v>
      </c>
      <c r="P27" s="7">
        <v>1</v>
      </c>
      <c r="Q27" s="9">
        <f t="shared" si="5"/>
        <v>0.08252314814814814</v>
      </c>
    </row>
    <row r="28" spans="1:17" ht="15">
      <c r="A28" s="7">
        <v>4</v>
      </c>
      <c r="B28" s="8">
        <f aca="true" t="shared" si="6" ref="B28:B47">C27</f>
        <v>0.6853587962962963</v>
      </c>
      <c r="C28" s="8">
        <f aca="true" t="shared" si="7" ref="C28:C47">B28+Q28</f>
        <v>0.7158564814814814</v>
      </c>
      <c r="D28" s="21" t="s">
        <v>10</v>
      </c>
      <c r="E28" s="27" t="s">
        <v>14</v>
      </c>
      <c r="F28" s="21" t="s">
        <v>23</v>
      </c>
      <c r="G28" s="25" t="s">
        <v>26</v>
      </c>
      <c r="H28" s="23"/>
      <c r="I28" s="25" t="s">
        <v>19</v>
      </c>
      <c r="J28" s="24"/>
      <c r="K28" s="9">
        <v>0.0015624999999999999</v>
      </c>
      <c r="L28" s="9">
        <v>0.00023148148148148146</v>
      </c>
      <c r="M28" s="9">
        <f t="shared" si="4"/>
        <v>0.0017939814814814813</v>
      </c>
      <c r="N28" s="7">
        <v>17</v>
      </c>
      <c r="O28" s="7">
        <v>17</v>
      </c>
      <c r="P28" s="7">
        <v>1</v>
      </c>
      <c r="Q28" s="9">
        <f t="shared" si="5"/>
        <v>0.03049768518518518</v>
      </c>
    </row>
    <row r="29" spans="1:17" ht="15">
      <c r="A29" s="7">
        <v>3</v>
      </c>
      <c r="B29" s="8">
        <f t="shared" si="6"/>
        <v>0.7158564814814814</v>
      </c>
      <c r="C29" s="8">
        <f t="shared" si="7"/>
        <v>0.7589120370370369</v>
      </c>
      <c r="D29" s="21" t="s">
        <v>10</v>
      </c>
      <c r="E29" s="27" t="s">
        <v>14</v>
      </c>
      <c r="F29" s="21" t="s">
        <v>23</v>
      </c>
      <c r="G29" s="25" t="s">
        <v>2</v>
      </c>
      <c r="H29" s="23"/>
      <c r="I29" s="25" t="s">
        <v>19</v>
      </c>
      <c r="J29" s="24"/>
      <c r="K29" s="9">
        <v>0.0015624999999999999</v>
      </c>
      <c r="L29" s="9">
        <v>0.00023148148148148146</v>
      </c>
      <c r="M29" s="9">
        <f>K29+L29</f>
        <v>0.0017939814814814813</v>
      </c>
      <c r="N29" s="7">
        <v>24</v>
      </c>
      <c r="O29" s="7">
        <v>24</v>
      </c>
      <c r="P29" s="7">
        <v>1</v>
      </c>
      <c r="Q29" s="9">
        <f>M29*O29*P29</f>
        <v>0.04305555555555555</v>
      </c>
    </row>
    <row r="30" spans="1:17" ht="15">
      <c r="A30" s="7">
        <v>5</v>
      </c>
      <c r="B30" s="8">
        <f t="shared" si="6"/>
        <v>0.7589120370370369</v>
      </c>
      <c r="C30" s="8">
        <f t="shared" si="7"/>
        <v>0.7804398148148147</v>
      </c>
      <c r="D30" s="21" t="s">
        <v>10</v>
      </c>
      <c r="E30" s="27" t="s">
        <v>13</v>
      </c>
      <c r="F30" s="21" t="s">
        <v>23</v>
      </c>
      <c r="G30" s="25" t="s">
        <v>2</v>
      </c>
      <c r="H30" s="23"/>
      <c r="I30" s="25" t="s">
        <v>19</v>
      </c>
      <c r="J30" s="24"/>
      <c r="K30" s="9">
        <v>0.0015624999999999999</v>
      </c>
      <c r="L30" s="9">
        <v>0.00023148148148148146</v>
      </c>
      <c r="M30" s="9">
        <f t="shared" si="4"/>
        <v>0.0017939814814814813</v>
      </c>
      <c r="N30" s="7">
        <v>12</v>
      </c>
      <c r="O30" s="7">
        <v>12</v>
      </c>
      <c r="P30" s="7">
        <v>1</v>
      </c>
      <c r="Q30" s="9">
        <f t="shared" si="5"/>
        <v>0.021527777777777774</v>
      </c>
    </row>
    <row r="31" spans="1:17" ht="15">
      <c r="A31" s="7">
        <v>6</v>
      </c>
      <c r="B31" s="8">
        <f t="shared" si="6"/>
        <v>0.7804398148148147</v>
      </c>
      <c r="C31" s="8">
        <f t="shared" si="7"/>
        <v>0.8127314814814814</v>
      </c>
      <c r="D31" s="21" t="s">
        <v>10</v>
      </c>
      <c r="E31" s="27" t="s">
        <v>14</v>
      </c>
      <c r="F31" s="21" t="s">
        <v>23</v>
      </c>
      <c r="G31" s="25" t="s">
        <v>27</v>
      </c>
      <c r="H31" s="23"/>
      <c r="I31" s="25" t="s">
        <v>19</v>
      </c>
      <c r="J31" s="24"/>
      <c r="K31" s="9">
        <v>0.0015624999999999999</v>
      </c>
      <c r="L31" s="9">
        <v>0.00023148148148148146</v>
      </c>
      <c r="M31" s="9">
        <f t="shared" si="4"/>
        <v>0.0017939814814814813</v>
      </c>
      <c r="N31" s="7">
        <v>18</v>
      </c>
      <c r="O31" s="7">
        <v>18</v>
      </c>
      <c r="P31" s="7">
        <v>1</v>
      </c>
      <c r="Q31" s="9">
        <f t="shared" si="5"/>
        <v>0.03229166666666666</v>
      </c>
    </row>
    <row r="32" spans="1:17" ht="15">
      <c r="A32" s="7">
        <v>7</v>
      </c>
      <c r="B32" s="8">
        <f t="shared" si="6"/>
        <v>0.8127314814814814</v>
      </c>
      <c r="C32" s="8">
        <f t="shared" si="7"/>
        <v>0.8234953703703703</v>
      </c>
      <c r="D32" s="21" t="s">
        <v>10</v>
      </c>
      <c r="E32" s="27" t="s">
        <v>11</v>
      </c>
      <c r="F32" s="21" t="s">
        <v>23</v>
      </c>
      <c r="G32" s="25" t="s">
        <v>2</v>
      </c>
      <c r="H32" s="23"/>
      <c r="I32" s="25" t="s">
        <v>19</v>
      </c>
      <c r="J32" s="24"/>
      <c r="K32" s="9">
        <v>0.0015624999999999999</v>
      </c>
      <c r="L32" s="9">
        <v>0.00023148148148148146</v>
      </c>
      <c r="M32" s="9">
        <f t="shared" si="4"/>
        <v>0.0017939814814814813</v>
      </c>
      <c r="N32" s="7">
        <v>6</v>
      </c>
      <c r="O32" s="7">
        <v>6</v>
      </c>
      <c r="P32" s="7">
        <v>1</v>
      </c>
      <c r="Q32" s="9">
        <f t="shared" si="5"/>
        <v>0.010763888888888887</v>
      </c>
    </row>
    <row r="33" spans="1:17" ht="15">
      <c r="A33" s="7">
        <v>8</v>
      </c>
      <c r="B33" s="8">
        <f t="shared" si="6"/>
        <v>0.8234953703703703</v>
      </c>
      <c r="C33" s="8">
        <f t="shared" si="7"/>
        <v>0.8450231481481482</v>
      </c>
      <c r="D33" s="21" t="s">
        <v>10</v>
      </c>
      <c r="E33" s="27" t="s">
        <v>13</v>
      </c>
      <c r="F33" s="21" t="s">
        <v>23</v>
      </c>
      <c r="G33" s="25" t="s">
        <v>26</v>
      </c>
      <c r="H33" s="23"/>
      <c r="I33" s="25" t="s">
        <v>19</v>
      </c>
      <c r="J33" s="24"/>
      <c r="K33" s="9">
        <v>0.0015624999999999999</v>
      </c>
      <c r="L33" s="9">
        <v>0.00023148148148148146</v>
      </c>
      <c r="M33" s="9">
        <f t="shared" si="4"/>
        <v>0.0017939814814814813</v>
      </c>
      <c r="N33" s="7">
        <v>12</v>
      </c>
      <c r="O33" s="7">
        <v>12</v>
      </c>
      <c r="P33" s="7">
        <v>1</v>
      </c>
      <c r="Q33" s="9">
        <f t="shared" si="5"/>
        <v>0.021527777777777774</v>
      </c>
    </row>
    <row r="34" spans="1:17" ht="15">
      <c r="A34" s="7">
        <v>9</v>
      </c>
      <c r="B34" s="8">
        <f t="shared" si="6"/>
        <v>0.8450231481481482</v>
      </c>
      <c r="C34" s="8">
        <f t="shared" si="7"/>
        <v>0.8539930555555556</v>
      </c>
      <c r="D34" s="21" t="s">
        <v>10</v>
      </c>
      <c r="E34" s="27" t="s">
        <v>11</v>
      </c>
      <c r="F34" s="21" t="s">
        <v>23</v>
      </c>
      <c r="G34" s="25" t="s">
        <v>2</v>
      </c>
      <c r="H34" s="23"/>
      <c r="I34" s="25" t="s">
        <v>20</v>
      </c>
      <c r="J34" s="24"/>
      <c r="K34" s="9">
        <v>0.0015624999999999999</v>
      </c>
      <c r="L34" s="9">
        <v>0.00023148148148148146</v>
      </c>
      <c r="M34" s="9">
        <f t="shared" si="4"/>
        <v>0.0017939814814814813</v>
      </c>
      <c r="N34" s="7">
        <v>5</v>
      </c>
      <c r="O34" s="7">
        <v>5</v>
      </c>
      <c r="P34" s="7">
        <v>1</v>
      </c>
      <c r="Q34" s="9">
        <f t="shared" si="5"/>
        <v>0.008969907407407406</v>
      </c>
    </row>
    <row r="35" spans="1:17" ht="15">
      <c r="A35" s="7">
        <v>10</v>
      </c>
      <c r="B35" s="8">
        <f t="shared" si="6"/>
        <v>0.8539930555555556</v>
      </c>
      <c r="C35" s="8">
        <f t="shared" si="7"/>
        <v>0.8755208333333334</v>
      </c>
      <c r="D35" s="21" t="s">
        <v>10</v>
      </c>
      <c r="E35" s="27" t="s">
        <v>13</v>
      </c>
      <c r="F35" s="21" t="s">
        <v>23</v>
      </c>
      <c r="G35" s="25" t="s">
        <v>27</v>
      </c>
      <c r="H35" s="23"/>
      <c r="I35" s="25" t="s">
        <v>19</v>
      </c>
      <c r="J35" s="24"/>
      <c r="K35" s="9">
        <v>0.0015624999999999999</v>
      </c>
      <c r="L35" s="9">
        <v>0.00023148148148148146</v>
      </c>
      <c r="M35" s="9">
        <f t="shared" si="4"/>
        <v>0.0017939814814814813</v>
      </c>
      <c r="N35" s="7">
        <v>12</v>
      </c>
      <c r="O35" s="7">
        <v>12</v>
      </c>
      <c r="P35" s="7">
        <v>1</v>
      </c>
      <c r="Q35" s="9">
        <f t="shared" si="5"/>
        <v>0.021527777777777774</v>
      </c>
    </row>
    <row r="36" spans="1:17" ht="15">
      <c r="A36" s="7">
        <v>11</v>
      </c>
      <c r="B36" s="8">
        <f t="shared" si="6"/>
        <v>0.8755208333333334</v>
      </c>
      <c r="C36" s="8">
        <f t="shared" si="7"/>
        <v>0.8801504629629631</v>
      </c>
      <c r="D36" s="21" t="s">
        <v>10</v>
      </c>
      <c r="E36" s="22" t="s">
        <v>11</v>
      </c>
      <c r="F36" s="21" t="s">
        <v>23</v>
      </c>
      <c r="G36" s="25" t="s">
        <v>2</v>
      </c>
      <c r="H36" s="23"/>
      <c r="I36" s="25" t="s">
        <v>21</v>
      </c>
      <c r="J36" s="24"/>
      <c r="K36" s="9">
        <v>0.0020833333333333333</v>
      </c>
      <c r="L36" s="9">
        <v>0.00023148148148148146</v>
      </c>
      <c r="M36" s="9">
        <f t="shared" si="4"/>
        <v>0.0023148148148148147</v>
      </c>
      <c r="N36" s="7">
        <v>2</v>
      </c>
      <c r="O36" s="7">
        <v>2</v>
      </c>
      <c r="P36" s="7">
        <v>1</v>
      </c>
      <c r="Q36" s="9">
        <f t="shared" si="5"/>
        <v>0.004629629629629629</v>
      </c>
    </row>
    <row r="37" spans="1:17" ht="15">
      <c r="A37" s="7">
        <v>12</v>
      </c>
      <c r="B37" s="8">
        <f t="shared" si="6"/>
        <v>0.8801504629629631</v>
      </c>
      <c r="C37" s="8">
        <f t="shared" si="7"/>
        <v>0.890914351851852</v>
      </c>
      <c r="D37" s="21" t="s">
        <v>10</v>
      </c>
      <c r="E37" s="27" t="s">
        <v>11</v>
      </c>
      <c r="F37" s="21" t="s">
        <v>23</v>
      </c>
      <c r="G37" s="25" t="s">
        <v>26</v>
      </c>
      <c r="H37" s="23"/>
      <c r="I37" s="25" t="s">
        <v>19</v>
      </c>
      <c r="J37" s="24"/>
      <c r="K37" s="9">
        <v>0.0015624999999999999</v>
      </c>
      <c r="L37" s="9">
        <v>0.00023148148148148146</v>
      </c>
      <c r="M37" s="9">
        <f t="shared" si="4"/>
        <v>0.0017939814814814813</v>
      </c>
      <c r="N37" s="7">
        <v>6</v>
      </c>
      <c r="O37" s="7">
        <v>6</v>
      </c>
      <c r="P37" s="7">
        <v>1</v>
      </c>
      <c r="Q37" s="9">
        <f t="shared" si="5"/>
        <v>0.010763888888888887</v>
      </c>
    </row>
    <row r="38" spans="1:17" ht="15">
      <c r="A38" s="7">
        <v>13</v>
      </c>
      <c r="B38" s="8">
        <f t="shared" si="6"/>
        <v>0.890914351851852</v>
      </c>
      <c r="C38" s="8">
        <f t="shared" si="7"/>
        <v>0.9088541666666667</v>
      </c>
      <c r="D38" s="21" t="s">
        <v>0</v>
      </c>
      <c r="E38" s="27" t="s">
        <v>13</v>
      </c>
      <c r="F38" s="21" t="s">
        <v>25</v>
      </c>
      <c r="G38" s="25" t="s">
        <v>2</v>
      </c>
      <c r="H38" s="23"/>
      <c r="I38" s="25" t="s">
        <v>19</v>
      </c>
      <c r="J38" s="24"/>
      <c r="K38" s="9">
        <v>0.0015624999999999999</v>
      </c>
      <c r="L38" s="9">
        <v>0.00023148148148148146</v>
      </c>
      <c r="M38" s="9">
        <f t="shared" si="4"/>
        <v>0.0017939814814814813</v>
      </c>
      <c r="N38" s="7">
        <v>10</v>
      </c>
      <c r="O38" s="7">
        <v>10</v>
      </c>
      <c r="P38" s="7">
        <v>1</v>
      </c>
      <c r="Q38" s="9">
        <f t="shared" si="5"/>
        <v>0.01793981481481481</v>
      </c>
    </row>
    <row r="39" spans="1:17" ht="15">
      <c r="A39" s="7">
        <v>14</v>
      </c>
      <c r="B39" s="8">
        <f t="shared" si="6"/>
        <v>0.9088541666666667</v>
      </c>
      <c r="C39" s="8">
        <f t="shared" si="7"/>
        <v>0.9196180555555556</v>
      </c>
      <c r="D39" s="21" t="s">
        <v>10</v>
      </c>
      <c r="E39" s="27" t="s">
        <v>11</v>
      </c>
      <c r="F39" s="21" t="s">
        <v>23</v>
      </c>
      <c r="G39" s="25" t="s">
        <v>27</v>
      </c>
      <c r="H39" s="23"/>
      <c r="I39" s="25" t="s">
        <v>19</v>
      </c>
      <c r="J39" s="24"/>
      <c r="K39" s="9">
        <v>0.0015624999999999999</v>
      </c>
      <c r="L39" s="9">
        <v>0.00023148148148148146</v>
      </c>
      <c r="M39" s="9">
        <f t="shared" si="4"/>
        <v>0.0017939814814814813</v>
      </c>
      <c r="N39" s="7">
        <v>6</v>
      </c>
      <c r="O39" s="7">
        <v>6</v>
      </c>
      <c r="P39" s="7">
        <v>1</v>
      </c>
      <c r="Q39" s="9">
        <f t="shared" si="5"/>
        <v>0.010763888888888887</v>
      </c>
    </row>
    <row r="40" spans="1:17" ht="15">
      <c r="A40" s="7">
        <v>15</v>
      </c>
      <c r="B40" s="8">
        <f t="shared" si="6"/>
        <v>0.9196180555555556</v>
      </c>
      <c r="C40" s="8">
        <f t="shared" si="7"/>
        <v>0.9303819444444446</v>
      </c>
      <c r="D40" s="21" t="s">
        <v>0</v>
      </c>
      <c r="E40" s="27" t="s">
        <v>11</v>
      </c>
      <c r="F40" s="21" t="s">
        <v>25</v>
      </c>
      <c r="G40" s="25" t="s">
        <v>2</v>
      </c>
      <c r="H40" s="23"/>
      <c r="I40" s="25" t="s">
        <v>19</v>
      </c>
      <c r="J40" s="24"/>
      <c r="K40" s="9">
        <v>0.0015624999999999999</v>
      </c>
      <c r="L40" s="9">
        <v>0.00023148148148148146</v>
      </c>
      <c r="M40" s="9">
        <f t="shared" si="4"/>
        <v>0.0017939814814814813</v>
      </c>
      <c r="N40" s="7">
        <v>6</v>
      </c>
      <c r="O40" s="7">
        <v>6</v>
      </c>
      <c r="P40" s="7">
        <v>1</v>
      </c>
      <c r="Q40" s="9">
        <f t="shared" si="5"/>
        <v>0.010763888888888887</v>
      </c>
    </row>
    <row r="41" spans="1:17" ht="15">
      <c r="A41" s="7">
        <v>16</v>
      </c>
      <c r="B41" s="8">
        <f t="shared" si="6"/>
        <v>0.9303819444444446</v>
      </c>
      <c r="C41" s="8">
        <f t="shared" si="7"/>
        <v>0.939351851851852</v>
      </c>
      <c r="D41" s="21" t="s">
        <v>10</v>
      </c>
      <c r="E41" s="22" t="s">
        <v>11</v>
      </c>
      <c r="F41" s="21" t="s">
        <v>23</v>
      </c>
      <c r="G41" s="25" t="s">
        <v>26</v>
      </c>
      <c r="H41" s="23"/>
      <c r="I41" s="25" t="s">
        <v>20</v>
      </c>
      <c r="J41" s="24"/>
      <c r="K41" s="9">
        <v>0.0015624999999999999</v>
      </c>
      <c r="L41" s="9">
        <v>0.00023148148148148146</v>
      </c>
      <c r="M41" s="9">
        <f t="shared" si="4"/>
        <v>0.0017939814814814813</v>
      </c>
      <c r="N41" s="7">
        <v>5</v>
      </c>
      <c r="O41" s="7">
        <v>5</v>
      </c>
      <c r="P41" s="7">
        <v>1</v>
      </c>
      <c r="Q41" s="9">
        <f t="shared" si="5"/>
        <v>0.008969907407407406</v>
      </c>
    </row>
    <row r="42" spans="1:17" ht="15">
      <c r="A42" s="7">
        <v>17</v>
      </c>
      <c r="B42" s="8">
        <f t="shared" si="6"/>
        <v>0.939351851851852</v>
      </c>
      <c r="C42" s="8">
        <f t="shared" si="7"/>
        <v>0.9447337962962964</v>
      </c>
      <c r="D42" s="21" t="s">
        <v>0</v>
      </c>
      <c r="E42" s="27" t="s">
        <v>11</v>
      </c>
      <c r="F42" s="21" t="s">
        <v>25</v>
      </c>
      <c r="G42" s="25" t="s">
        <v>2</v>
      </c>
      <c r="H42" s="23"/>
      <c r="I42" s="25" t="s">
        <v>20</v>
      </c>
      <c r="J42" s="24"/>
      <c r="K42" s="9">
        <v>0.0015624999999999999</v>
      </c>
      <c r="L42" s="9">
        <v>0.00023148148148148146</v>
      </c>
      <c r="M42" s="9">
        <f t="shared" si="4"/>
        <v>0.0017939814814814813</v>
      </c>
      <c r="N42" s="7">
        <v>3</v>
      </c>
      <c r="O42" s="7">
        <v>3</v>
      </c>
      <c r="P42" s="7">
        <v>1</v>
      </c>
      <c r="Q42" s="9">
        <f t="shared" si="5"/>
        <v>0.0053819444444444435</v>
      </c>
    </row>
    <row r="43" spans="1:17" ht="15">
      <c r="A43" s="7">
        <v>18</v>
      </c>
      <c r="B43" s="8">
        <f t="shared" si="6"/>
        <v>0.9447337962962964</v>
      </c>
      <c r="C43" s="8">
        <f t="shared" si="7"/>
        <v>0.9483217592592593</v>
      </c>
      <c r="D43" s="21" t="s">
        <v>16</v>
      </c>
      <c r="E43" s="27" t="s">
        <v>11</v>
      </c>
      <c r="F43" s="21" t="s">
        <v>35</v>
      </c>
      <c r="G43" s="25" t="s">
        <v>27</v>
      </c>
      <c r="H43" s="26"/>
      <c r="I43" s="25" t="s">
        <v>21</v>
      </c>
      <c r="J43" s="24"/>
      <c r="K43" s="9">
        <v>0.0015625</v>
      </c>
      <c r="L43" s="9">
        <v>0.00023148148148148146</v>
      </c>
      <c r="M43" s="9">
        <f t="shared" si="4"/>
        <v>0.0017939814814814815</v>
      </c>
      <c r="N43" s="7">
        <v>2</v>
      </c>
      <c r="O43" s="7">
        <v>2</v>
      </c>
      <c r="P43" s="7">
        <v>1</v>
      </c>
      <c r="Q43" s="9">
        <f t="shared" si="5"/>
        <v>0.003587962962962963</v>
      </c>
    </row>
    <row r="44" spans="1:17" ht="15">
      <c r="A44" s="7">
        <v>19</v>
      </c>
      <c r="B44" s="8">
        <f t="shared" si="6"/>
        <v>0.9483217592592593</v>
      </c>
      <c r="C44" s="8">
        <f t="shared" si="7"/>
        <v>0.9575810185185186</v>
      </c>
      <c r="D44" s="21" t="s">
        <v>10</v>
      </c>
      <c r="E44" s="22" t="s">
        <v>11</v>
      </c>
      <c r="F44" s="21" t="s">
        <v>23</v>
      </c>
      <c r="G44" s="25" t="s">
        <v>26</v>
      </c>
      <c r="H44" s="23"/>
      <c r="I44" s="25" t="s">
        <v>21</v>
      </c>
      <c r="J44" s="24"/>
      <c r="K44" s="9">
        <v>0.0020833333333333333</v>
      </c>
      <c r="L44" s="9">
        <v>0.00023148148148148146</v>
      </c>
      <c r="M44" s="9">
        <f t="shared" si="4"/>
        <v>0.0023148148148148147</v>
      </c>
      <c r="N44" s="7">
        <v>4</v>
      </c>
      <c r="O44" s="7">
        <v>4</v>
      </c>
      <c r="P44" s="7">
        <v>1</v>
      </c>
      <c r="Q44" s="9">
        <f t="shared" si="5"/>
        <v>0.009259259259259259</v>
      </c>
    </row>
    <row r="45" spans="1:17" ht="15">
      <c r="A45" s="7">
        <v>20</v>
      </c>
      <c r="B45" s="8">
        <f t="shared" si="6"/>
        <v>0.9575810185185186</v>
      </c>
      <c r="C45" s="8">
        <f t="shared" si="7"/>
        <v>0.9598958333333334</v>
      </c>
      <c r="D45" s="21" t="s">
        <v>10</v>
      </c>
      <c r="E45" s="22" t="s">
        <v>11</v>
      </c>
      <c r="F45" s="21" t="s">
        <v>23</v>
      </c>
      <c r="G45" s="25" t="s">
        <v>27</v>
      </c>
      <c r="H45" s="23"/>
      <c r="I45" s="25" t="s">
        <v>21</v>
      </c>
      <c r="J45" s="24"/>
      <c r="K45" s="9">
        <v>0.0020833333333333333</v>
      </c>
      <c r="L45" s="9">
        <v>0.00023148148148148146</v>
      </c>
      <c r="M45" s="9">
        <f t="shared" si="4"/>
        <v>0.0023148148148148147</v>
      </c>
      <c r="N45" s="7">
        <v>1</v>
      </c>
      <c r="O45" s="7">
        <v>1</v>
      </c>
      <c r="P45" s="7">
        <v>1</v>
      </c>
      <c r="Q45" s="9">
        <f t="shared" si="5"/>
        <v>0.0023148148148148147</v>
      </c>
    </row>
    <row r="46" spans="1:17" ht="15">
      <c r="A46" s="7">
        <v>21</v>
      </c>
      <c r="B46" s="8">
        <f t="shared" si="6"/>
        <v>0.9598958333333334</v>
      </c>
      <c r="C46" s="8">
        <f t="shared" si="7"/>
        <v>0.9629050925925926</v>
      </c>
      <c r="D46" s="21" t="s">
        <v>10</v>
      </c>
      <c r="E46" s="27" t="s">
        <v>11</v>
      </c>
      <c r="F46" s="21" t="s">
        <v>23</v>
      </c>
      <c r="G46" s="25" t="s">
        <v>26</v>
      </c>
      <c r="H46" s="23"/>
      <c r="I46" s="25" t="s">
        <v>22</v>
      </c>
      <c r="J46" s="24"/>
      <c r="K46" s="9">
        <v>0.002777777777777778</v>
      </c>
      <c r="L46" s="9">
        <v>0.00023148148148148146</v>
      </c>
      <c r="M46" s="9">
        <f t="shared" si="4"/>
        <v>0.0030092592592592593</v>
      </c>
      <c r="N46" s="7">
        <v>1</v>
      </c>
      <c r="O46" s="7">
        <v>1</v>
      </c>
      <c r="P46" s="7">
        <v>1</v>
      </c>
      <c r="Q46" s="9">
        <f t="shared" si="5"/>
        <v>0.0030092592592592593</v>
      </c>
    </row>
    <row r="47" spans="1:17" s="4" customFormat="1" ht="15">
      <c r="A47" s="6"/>
      <c r="B47" s="8">
        <f t="shared" si="6"/>
        <v>0.9629050925925926</v>
      </c>
      <c r="C47" s="8">
        <f t="shared" si="7"/>
        <v>0.9839699074074074</v>
      </c>
      <c r="D47" s="32" t="s">
        <v>6</v>
      </c>
      <c r="E47" s="32"/>
      <c r="F47" s="32"/>
      <c r="G47" s="32"/>
      <c r="H47" s="32"/>
      <c r="I47" s="32"/>
      <c r="J47" s="32"/>
      <c r="K47" s="9">
        <v>0.020833333333333332</v>
      </c>
      <c r="L47" s="9">
        <v>0.00023148148148148146</v>
      </c>
      <c r="M47" s="9">
        <f t="shared" si="4"/>
        <v>0.021064814814814814</v>
      </c>
      <c r="N47" s="7">
        <v>1</v>
      </c>
      <c r="O47" s="7">
        <v>1</v>
      </c>
      <c r="P47" s="7">
        <v>1</v>
      </c>
      <c r="Q47" s="9">
        <f t="shared" si="5"/>
        <v>0.021064814814814814</v>
      </c>
    </row>
    <row r="48" ht="16.5" customHeight="1"/>
    <row r="49" spans="1:18" ht="15">
      <c r="A49" s="33" t="s">
        <v>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5"/>
    </row>
    <row r="50" spans="1:18" ht="15">
      <c r="A50" s="33" t="s">
        <v>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15"/>
    </row>
  </sheetData>
  <sheetProtection/>
  <mergeCells count="15">
    <mergeCell ref="A1:Q1"/>
    <mergeCell ref="A2:Q2"/>
    <mergeCell ref="A3:Q3"/>
    <mergeCell ref="A5:Q5"/>
    <mergeCell ref="A23:Q23"/>
    <mergeCell ref="D47:J47"/>
    <mergeCell ref="D21:J21"/>
    <mergeCell ref="A8:Q8"/>
    <mergeCell ref="A10:Q10"/>
    <mergeCell ref="D11:J11"/>
    <mergeCell ref="A7:Q7"/>
    <mergeCell ref="A6:Q6"/>
    <mergeCell ref="A49:Q49"/>
    <mergeCell ref="A50:Q50"/>
    <mergeCell ref="D24:J24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120" zoomScaleNormal="120" zoomScalePageLayoutView="0" workbookViewId="0" topLeftCell="A19">
      <selection activeCell="K30" sqref="K30"/>
    </sheetView>
  </sheetViews>
  <sheetFormatPr defaultColWidth="9.125" defaultRowHeight="12.75"/>
  <cols>
    <col min="1" max="1" width="6.125" style="4" bestFit="1" customWidth="1"/>
    <col min="2" max="2" width="7.00390625" style="11" bestFit="1" customWidth="1"/>
    <col min="3" max="3" width="6.125" style="11" bestFit="1" customWidth="1"/>
    <col min="4" max="4" width="12.125" style="13" customWidth="1"/>
    <col min="5" max="5" width="8.50390625" style="14" customWidth="1"/>
    <col min="6" max="6" width="24.50390625" style="2" customWidth="1"/>
    <col min="7" max="7" width="13.50390625" style="2" bestFit="1" customWidth="1"/>
    <col min="8" max="8" width="3.375" style="3" customWidth="1"/>
    <col min="9" max="9" width="12.50390625" style="2" bestFit="1" customWidth="1"/>
    <col min="10" max="10" width="7.875" style="3" bestFit="1" customWidth="1"/>
    <col min="11" max="11" width="9.00390625" style="12" customWidth="1"/>
    <col min="12" max="13" width="7.50390625" style="12" hidden="1" customWidth="1"/>
    <col min="14" max="14" width="4.00390625" style="10" customWidth="1"/>
    <col min="15" max="15" width="4.50390625" style="10" customWidth="1"/>
    <col min="16" max="16" width="5.00390625" style="10" customWidth="1"/>
    <col min="17" max="17" width="9.50390625" style="10" customWidth="1"/>
    <col min="18" max="16384" width="9.125" style="10" customWidth="1"/>
  </cols>
  <sheetData>
    <row r="1" spans="1:17" s="1" customFormat="1" ht="24.75" customHeight="1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" customFormat="1" ht="17.25" customHeight="1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" customFormat="1" ht="17.25" customHeight="1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1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1" customFormat="1" ht="15.75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1" customFormat="1" ht="15.75">
      <c r="A6" s="35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s="1" customFormat="1" ht="15.75">
      <c r="A7" s="35" t="s">
        <v>44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1" customFormat="1" ht="15.75">
      <c r="A8" s="35" t="s">
        <v>43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s="1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4" customFormat="1" ht="15">
      <c r="A10" s="38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</row>
    <row r="11" spans="1:17" s="4" customFormat="1" ht="15">
      <c r="A11" s="16">
        <v>0.4166666666666667</v>
      </c>
      <c r="B11" s="17">
        <f>A11</f>
        <v>0.4166666666666667</v>
      </c>
      <c r="C11" s="18">
        <f>B11+Q11</f>
        <v>0.4236111111111111</v>
      </c>
      <c r="D11" s="34" t="s">
        <v>5</v>
      </c>
      <c r="E11" s="34"/>
      <c r="F11" s="34"/>
      <c r="G11" s="34"/>
      <c r="H11" s="34"/>
      <c r="I11" s="34"/>
      <c r="J11" s="34"/>
      <c r="K11" s="19">
        <v>0.006944444444444444</v>
      </c>
      <c r="L11" s="19"/>
      <c r="M11" s="19"/>
      <c r="N11" s="20"/>
      <c r="O11" s="20">
        <v>1</v>
      </c>
      <c r="P11" s="20">
        <v>1</v>
      </c>
      <c r="Q11" s="19">
        <f>K11*O11*P11</f>
        <v>0.006944444444444444</v>
      </c>
    </row>
    <row r="12" spans="1:17" ht="15">
      <c r="A12" s="7">
        <v>1</v>
      </c>
      <c r="B12" s="8">
        <f>C11</f>
        <v>0.4236111111111111</v>
      </c>
      <c r="C12" s="8">
        <f>B12+Q12</f>
        <v>0.42552083333333335</v>
      </c>
      <c r="D12" s="21" t="s">
        <v>24</v>
      </c>
      <c r="E12" s="27" t="s">
        <v>11</v>
      </c>
      <c r="F12" s="21" t="s">
        <v>36</v>
      </c>
      <c r="G12" s="25" t="s">
        <v>18</v>
      </c>
      <c r="H12" s="23"/>
      <c r="I12" s="25" t="s">
        <v>19</v>
      </c>
      <c r="J12" s="24"/>
      <c r="K12" s="9">
        <v>0.0015624999999999999</v>
      </c>
      <c r="L12" s="9">
        <v>0.00034722222222222224</v>
      </c>
      <c r="M12" s="9">
        <f aca="true" t="shared" si="0" ref="M12:M35">K12+L12</f>
        <v>0.0019097222222222222</v>
      </c>
      <c r="N12" s="7">
        <v>1</v>
      </c>
      <c r="O12" s="7">
        <v>1</v>
      </c>
      <c r="P12" s="7">
        <v>1</v>
      </c>
      <c r="Q12" s="9">
        <f aca="true" t="shared" si="1" ref="Q12:Q35">M12*O12*P12</f>
        <v>0.0019097222222222222</v>
      </c>
    </row>
    <row r="13" spans="1:17" ht="15">
      <c r="A13" s="7">
        <v>2</v>
      </c>
      <c r="B13" s="8">
        <f aca="true" t="shared" si="2" ref="B13:B35">C12</f>
        <v>0.42552083333333335</v>
      </c>
      <c r="C13" s="8">
        <f aca="true" t="shared" si="3" ref="C13:C35">B13+Q13</f>
        <v>0.43125</v>
      </c>
      <c r="D13" s="21" t="s">
        <v>10</v>
      </c>
      <c r="E13" s="27" t="s">
        <v>11</v>
      </c>
      <c r="F13" s="21" t="s">
        <v>36</v>
      </c>
      <c r="G13" s="25" t="s">
        <v>17</v>
      </c>
      <c r="H13" s="26"/>
      <c r="I13" s="25" t="s">
        <v>19</v>
      </c>
      <c r="J13" s="24"/>
      <c r="K13" s="9">
        <v>0.0015625</v>
      </c>
      <c r="L13" s="9">
        <v>0.00034722222222222224</v>
      </c>
      <c r="M13" s="9">
        <f t="shared" si="0"/>
        <v>0.0019097222222222224</v>
      </c>
      <c r="N13" s="7">
        <v>3</v>
      </c>
      <c r="O13" s="7">
        <v>3</v>
      </c>
      <c r="P13" s="7">
        <v>1</v>
      </c>
      <c r="Q13" s="9">
        <f t="shared" si="1"/>
        <v>0.005729166666666667</v>
      </c>
    </row>
    <row r="14" spans="1:17" ht="15">
      <c r="A14" s="7">
        <v>3</v>
      </c>
      <c r="B14" s="8">
        <f t="shared" si="2"/>
        <v>0.43125</v>
      </c>
      <c r="C14" s="8">
        <f t="shared" si="3"/>
        <v>0.43315972222222227</v>
      </c>
      <c r="D14" s="21" t="s">
        <v>10</v>
      </c>
      <c r="E14" s="27" t="s">
        <v>11</v>
      </c>
      <c r="F14" s="21" t="s">
        <v>36</v>
      </c>
      <c r="G14" s="25" t="s">
        <v>2</v>
      </c>
      <c r="H14" s="26"/>
      <c r="I14" s="25" t="s">
        <v>19</v>
      </c>
      <c r="J14" s="24"/>
      <c r="K14" s="9">
        <v>0.0015625</v>
      </c>
      <c r="L14" s="9">
        <v>0.00034722222222222224</v>
      </c>
      <c r="M14" s="9">
        <f t="shared" si="0"/>
        <v>0.0019097222222222224</v>
      </c>
      <c r="N14" s="7">
        <v>1</v>
      </c>
      <c r="O14" s="7">
        <v>1</v>
      </c>
      <c r="P14" s="7">
        <v>1</v>
      </c>
      <c r="Q14" s="9">
        <f t="shared" si="1"/>
        <v>0.0019097222222222224</v>
      </c>
    </row>
    <row r="15" spans="1:17" ht="15">
      <c r="A15" s="7">
        <v>4</v>
      </c>
      <c r="B15" s="8">
        <f t="shared" si="2"/>
        <v>0.43315972222222227</v>
      </c>
      <c r="C15" s="8">
        <f t="shared" si="3"/>
        <v>0.4355902777777778</v>
      </c>
      <c r="D15" s="21" t="s">
        <v>10</v>
      </c>
      <c r="E15" s="27" t="s">
        <v>11</v>
      </c>
      <c r="F15" s="21" t="s">
        <v>36</v>
      </c>
      <c r="G15" s="25" t="s">
        <v>26</v>
      </c>
      <c r="H15" s="23"/>
      <c r="I15" s="25" t="s">
        <v>21</v>
      </c>
      <c r="J15" s="24"/>
      <c r="K15" s="9">
        <v>0.0020833333333333333</v>
      </c>
      <c r="L15" s="9">
        <v>0.00034722222222222224</v>
      </c>
      <c r="M15" s="9">
        <f t="shared" si="0"/>
        <v>0.0024305555555555556</v>
      </c>
      <c r="N15" s="7">
        <v>1</v>
      </c>
      <c r="O15" s="7">
        <v>1</v>
      </c>
      <c r="P15" s="7">
        <v>1</v>
      </c>
      <c r="Q15" s="9">
        <f t="shared" si="1"/>
        <v>0.0024305555555555556</v>
      </c>
    </row>
    <row r="16" spans="1:17" ht="15">
      <c r="A16" s="7">
        <v>5</v>
      </c>
      <c r="B16" s="8">
        <f t="shared" si="2"/>
        <v>0.4355902777777778</v>
      </c>
      <c r="C16" s="8">
        <f t="shared" si="3"/>
        <v>0.43750000000000006</v>
      </c>
      <c r="D16" s="21" t="s">
        <v>24</v>
      </c>
      <c r="E16" s="27" t="s">
        <v>11</v>
      </c>
      <c r="F16" s="21" t="s">
        <v>37</v>
      </c>
      <c r="G16" s="25" t="s">
        <v>18</v>
      </c>
      <c r="H16" s="23"/>
      <c r="I16" s="25" t="s">
        <v>39</v>
      </c>
      <c r="J16" s="24"/>
      <c r="K16" s="9">
        <v>0.0015624999999999999</v>
      </c>
      <c r="L16" s="9">
        <v>0.00034722222222222224</v>
      </c>
      <c r="M16" s="9">
        <f t="shared" si="0"/>
        <v>0.0019097222222222222</v>
      </c>
      <c r="N16" s="7">
        <v>1</v>
      </c>
      <c r="O16" s="7">
        <v>1</v>
      </c>
      <c r="P16" s="7">
        <v>1</v>
      </c>
      <c r="Q16" s="9">
        <f t="shared" si="1"/>
        <v>0.0019097222222222222</v>
      </c>
    </row>
    <row r="17" spans="1:17" ht="15">
      <c r="A17" s="7">
        <v>6</v>
      </c>
      <c r="B17" s="8">
        <f t="shared" si="2"/>
        <v>0.43750000000000006</v>
      </c>
      <c r="C17" s="8">
        <f t="shared" si="3"/>
        <v>0.4451388888888889</v>
      </c>
      <c r="D17" s="21" t="s">
        <v>16</v>
      </c>
      <c r="E17" s="27" t="s">
        <v>11</v>
      </c>
      <c r="F17" s="21" t="s">
        <v>37</v>
      </c>
      <c r="G17" s="25" t="s">
        <v>17</v>
      </c>
      <c r="H17" s="23"/>
      <c r="I17" s="25" t="s">
        <v>39</v>
      </c>
      <c r="J17" s="24"/>
      <c r="K17" s="9">
        <v>0.0015624999999999999</v>
      </c>
      <c r="L17" s="9">
        <v>0.00034722222222222224</v>
      </c>
      <c r="M17" s="9">
        <f t="shared" si="0"/>
        <v>0.0019097222222222222</v>
      </c>
      <c r="N17" s="7">
        <v>4</v>
      </c>
      <c r="O17" s="7">
        <v>4</v>
      </c>
      <c r="P17" s="7">
        <v>1</v>
      </c>
      <c r="Q17" s="9">
        <f t="shared" si="1"/>
        <v>0.007638888888888889</v>
      </c>
    </row>
    <row r="18" spans="1:17" ht="15">
      <c r="A18" s="7">
        <v>7</v>
      </c>
      <c r="B18" s="8">
        <f t="shared" si="2"/>
        <v>0.4451388888888889</v>
      </c>
      <c r="C18" s="8">
        <f t="shared" si="3"/>
        <v>0.4546875</v>
      </c>
      <c r="D18" s="21" t="s">
        <v>16</v>
      </c>
      <c r="E18" s="27" t="s">
        <v>11</v>
      </c>
      <c r="F18" s="21" t="s">
        <v>37</v>
      </c>
      <c r="G18" s="25" t="s">
        <v>2</v>
      </c>
      <c r="H18" s="23"/>
      <c r="I18" s="25" t="s">
        <v>39</v>
      </c>
      <c r="J18" s="24"/>
      <c r="K18" s="9">
        <v>0.0015624999999999999</v>
      </c>
      <c r="L18" s="9">
        <v>0.00034722222222222224</v>
      </c>
      <c r="M18" s="9">
        <f t="shared" si="0"/>
        <v>0.0019097222222222222</v>
      </c>
      <c r="N18" s="7">
        <v>5</v>
      </c>
      <c r="O18" s="7">
        <v>5</v>
      </c>
      <c r="P18" s="7">
        <v>1</v>
      </c>
      <c r="Q18" s="9">
        <f t="shared" si="1"/>
        <v>0.00954861111111111</v>
      </c>
    </row>
    <row r="19" spans="1:17" ht="15">
      <c r="A19" s="7">
        <v>8</v>
      </c>
      <c r="B19" s="8">
        <f t="shared" si="2"/>
        <v>0.4546875</v>
      </c>
      <c r="C19" s="8">
        <f t="shared" si="3"/>
        <v>0.46614583333333337</v>
      </c>
      <c r="D19" s="21" t="s">
        <v>16</v>
      </c>
      <c r="E19" s="27" t="s">
        <v>11</v>
      </c>
      <c r="F19" s="21" t="s">
        <v>37</v>
      </c>
      <c r="G19" s="25" t="s">
        <v>26</v>
      </c>
      <c r="H19" s="23"/>
      <c r="I19" s="25" t="s">
        <v>39</v>
      </c>
      <c r="J19" s="24"/>
      <c r="K19" s="9">
        <v>0.0015624999999999999</v>
      </c>
      <c r="L19" s="9">
        <v>0.00034722222222222224</v>
      </c>
      <c r="M19" s="9">
        <f t="shared" si="0"/>
        <v>0.0019097222222222222</v>
      </c>
      <c r="N19" s="7">
        <v>6</v>
      </c>
      <c r="O19" s="7">
        <v>6</v>
      </c>
      <c r="P19" s="7">
        <v>1</v>
      </c>
      <c r="Q19" s="9">
        <f t="shared" si="1"/>
        <v>0.011458333333333333</v>
      </c>
    </row>
    <row r="20" spans="1:17" ht="15">
      <c r="A20" s="7">
        <v>9</v>
      </c>
      <c r="B20" s="8">
        <f t="shared" si="2"/>
        <v>0.46614583333333337</v>
      </c>
      <c r="C20" s="8">
        <f t="shared" si="3"/>
        <v>0.4680555555555556</v>
      </c>
      <c r="D20" s="21" t="s">
        <v>24</v>
      </c>
      <c r="E20" s="27" t="s">
        <v>11</v>
      </c>
      <c r="F20" s="21" t="s">
        <v>37</v>
      </c>
      <c r="G20" s="25" t="s">
        <v>18</v>
      </c>
      <c r="H20" s="23"/>
      <c r="I20" s="25" t="s">
        <v>20</v>
      </c>
      <c r="J20" s="24"/>
      <c r="K20" s="9">
        <v>0.0015624999999999999</v>
      </c>
      <c r="L20" s="9">
        <v>0.00034722222222222224</v>
      </c>
      <c r="M20" s="9">
        <f t="shared" si="0"/>
        <v>0.0019097222222222222</v>
      </c>
      <c r="N20" s="7">
        <v>1</v>
      </c>
      <c r="O20" s="7">
        <v>1</v>
      </c>
      <c r="P20" s="7">
        <v>1</v>
      </c>
      <c r="Q20" s="9">
        <f t="shared" si="1"/>
        <v>0.0019097222222222222</v>
      </c>
    </row>
    <row r="21" spans="1:17" ht="15">
      <c r="A21" s="7">
        <v>10</v>
      </c>
      <c r="B21" s="8">
        <f t="shared" si="2"/>
        <v>0.4680555555555556</v>
      </c>
      <c r="C21" s="8">
        <f t="shared" si="3"/>
        <v>0.46996527777777786</v>
      </c>
      <c r="D21" s="21" t="s">
        <v>16</v>
      </c>
      <c r="E21" s="27" t="s">
        <v>11</v>
      </c>
      <c r="F21" s="21" t="s">
        <v>37</v>
      </c>
      <c r="G21" s="25" t="s">
        <v>2</v>
      </c>
      <c r="H21" s="23"/>
      <c r="I21" s="25" t="s">
        <v>20</v>
      </c>
      <c r="J21" s="24"/>
      <c r="K21" s="9">
        <v>0.0015624999999999999</v>
      </c>
      <c r="L21" s="9">
        <v>0.00034722222222222224</v>
      </c>
      <c r="M21" s="9">
        <f t="shared" si="0"/>
        <v>0.0019097222222222222</v>
      </c>
      <c r="N21" s="7">
        <v>1</v>
      </c>
      <c r="O21" s="7">
        <v>1</v>
      </c>
      <c r="P21" s="7">
        <v>1</v>
      </c>
      <c r="Q21" s="9">
        <f t="shared" si="1"/>
        <v>0.0019097222222222222</v>
      </c>
    </row>
    <row r="22" spans="1:17" ht="15">
      <c r="A22" s="7">
        <v>11</v>
      </c>
      <c r="B22" s="8">
        <f t="shared" si="2"/>
        <v>0.46996527777777786</v>
      </c>
      <c r="C22" s="8">
        <f t="shared" si="3"/>
        <v>0.4737847222222223</v>
      </c>
      <c r="D22" s="21" t="s">
        <v>16</v>
      </c>
      <c r="E22" s="27" t="s">
        <v>11</v>
      </c>
      <c r="F22" s="21" t="s">
        <v>37</v>
      </c>
      <c r="G22" s="25" t="s">
        <v>26</v>
      </c>
      <c r="H22" s="23"/>
      <c r="I22" s="25" t="s">
        <v>20</v>
      </c>
      <c r="J22" s="24"/>
      <c r="K22" s="9">
        <v>0.0015624999999999999</v>
      </c>
      <c r="L22" s="9">
        <v>0.00034722222222222224</v>
      </c>
      <c r="M22" s="9">
        <f t="shared" si="0"/>
        <v>0.0019097222222222222</v>
      </c>
      <c r="N22" s="7">
        <v>2</v>
      </c>
      <c r="O22" s="7">
        <v>2</v>
      </c>
      <c r="P22" s="7">
        <v>1</v>
      </c>
      <c r="Q22" s="9">
        <f t="shared" si="1"/>
        <v>0.0038194444444444443</v>
      </c>
    </row>
    <row r="23" spans="1:17" ht="15">
      <c r="A23" s="7">
        <v>12</v>
      </c>
      <c r="B23" s="8">
        <f t="shared" si="2"/>
        <v>0.4737847222222223</v>
      </c>
      <c r="C23" s="8">
        <f t="shared" si="3"/>
        <v>0.47569444444444453</v>
      </c>
      <c r="D23" s="21" t="s">
        <v>16</v>
      </c>
      <c r="E23" s="27" t="s">
        <v>11</v>
      </c>
      <c r="F23" s="21" t="s">
        <v>37</v>
      </c>
      <c r="G23" s="25" t="s">
        <v>2</v>
      </c>
      <c r="H23" s="23"/>
      <c r="I23" s="25" t="s">
        <v>40</v>
      </c>
      <c r="J23" s="24"/>
      <c r="K23" s="9">
        <v>0.0015624999999999999</v>
      </c>
      <c r="L23" s="9">
        <v>0.00034722222222222224</v>
      </c>
      <c r="M23" s="9">
        <f t="shared" si="0"/>
        <v>0.0019097222222222222</v>
      </c>
      <c r="N23" s="7">
        <v>1</v>
      </c>
      <c r="O23" s="7">
        <v>1</v>
      </c>
      <c r="P23" s="7">
        <v>1</v>
      </c>
      <c r="Q23" s="9">
        <f t="shared" si="1"/>
        <v>0.0019097222222222222</v>
      </c>
    </row>
    <row r="24" spans="1:17" ht="15">
      <c r="A24" s="7">
        <v>13</v>
      </c>
      <c r="B24" s="8">
        <f t="shared" si="2"/>
        <v>0.47569444444444453</v>
      </c>
      <c r="C24" s="8">
        <f t="shared" si="3"/>
        <v>0.4776041666666668</v>
      </c>
      <c r="D24" s="21" t="s">
        <v>16</v>
      </c>
      <c r="E24" s="27" t="s">
        <v>11</v>
      </c>
      <c r="F24" s="21" t="s">
        <v>37</v>
      </c>
      <c r="G24" s="25" t="s">
        <v>26</v>
      </c>
      <c r="H24" s="23"/>
      <c r="I24" s="25" t="s">
        <v>40</v>
      </c>
      <c r="J24" s="24"/>
      <c r="K24" s="9">
        <v>0.0015624999999999999</v>
      </c>
      <c r="L24" s="9">
        <v>0.00034722222222222224</v>
      </c>
      <c r="M24" s="9">
        <f t="shared" si="0"/>
        <v>0.0019097222222222222</v>
      </c>
      <c r="N24" s="7">
        <v>1</v>
      </c>
      <c r="O24" s="7">
        <v>1</v>
      </c>
      <c r="P24" s="7">
        <v>1</v>
      </c>
      <c r="Q24" s="9">
        <f t="shared" si="1"/>
        <v>0.0019097222222222222</v>
      </c>
    </row>
    <row r="25" spans="1:17" ht="15">
      <c r="A25" s="7">
        <v>14</v>
      </c>
      <c r="B25" s="8">
        <f aca="true" t="shared" si="4" ref="B25:B34">C24</f>
        <v>0.4776041666666668</v>
      </c>
      <c r="C25" s="8">
        <f aca="true" t="shared" si="5" ref="C25:C34">B25+Q25</f>
        <v>0.4800347222222223</v>
      </c>
      <c r="D25" s="21" t="s">
        <v>16</v>
      </c>
      <c r="E25" s="27" t="s">
        <v>11</v>
      </c>
      <c r="F25" s="21" t="s">
        <v>37</v>
      </c>
      <c r="G25" s="25" t="s">
        <v>2</v>
      </c>
      <c r="H25" s="23"/>
      <c r="I25" s="25" t="s">
        <v>21</v>
      </c>
      <c r="J25" s="24"/>
      <c r="K25" s="9">
        <v>0.0020833333333333333</v>
      </c>
      <c r="L25" s="9">
        <v>0.00034722222222222224</v>
      </c>
      <c r="M25" s="9">
        <f t="shared" si="0"/>
        <v>0.0024305555555555556</v>
      </c>
      <c r="N25" s="7">
        <v>1</v>
      </c>
      <c r="O25" s="7">
        <v>1</v>
      </c>
      <c r="P25" s="7">
        <v>1</v>
      </c>
      <c r="Q25" s="9">
        <f t="shared" si="1"/>
        <v>0.0024305555555555556</v>
      </c>
    </row>
    <row r="26" spans="1:17" ht="15">
      <c r="A26" s="7">
        <v>15</v>
      </c>
      <c r="B26" s="8">
        <f t="shared" si="4"/>
        <v>0.4800347222222223</v>
      </c>
      <c r="C26" s="8">
        <f t="shared" si="5"/>
        <v>0.48246527777777787</v>
      </c>
      <c r="D26" s="21" t="s">
        <v>16</v>
      </c>
      <c r="E26" s="27" t="s">
        <v>11</v>
      </c>
      <c r="F26" s="21" t="s">
        <v>37</v>
      </c>
      <c r="G26" s="25" t="s">
        <v>26</v>
      </c>
      <c r="H26" s="23"/>
      <c r="I26" s="25" t="s">
        <v>21</v>
      </c>
      <c r="J26" s="24"/>
      <c r="K26" s="9">
        <v>0.0020833333333333333</v>
      </c>
      <c r="L26" s="9">
        <v>0.00034722222222222224</v>
      </c>
      <c r="M26" s="9">
        <f t="shared" si="0"/>
        <v>0.0024305555555555556</v>
      </c>
      <c r="N26" s="7">
        <v>1</v>
      </c>
      <c r="O26" s="7">
        <v>1</v>
      </c>
      <c r="P26" s="7">
        <v>1</v>
      </c>
      <c r="Q26" s="9">
        <f t="shared" si="1"/>
        <v>0.0024305555555555556</v>
      </c>
    </row>
    <row r="27" spans="1:17" ht="15">
      <c r="A27" s="7">
        <v>16</v>
      </c>
      <c r="B27" s="8">
        <f t="shared" si="4"/>
        <v>0.48246527777777787</v>
      </c>
      <c r="C27" s="8">
        <f t="shared" si="5"/>
        <v>0.48732638888888896</v>
      </c>
      <c r="D27" s="21" t="s">
        <v>24</v>
      </c>
      <c r="E27" s="27" t="s">
        <v>11</v>
      </c>
      <c r="F27" s="21" t="s">
        <v>38</v>
      </c>
      <c r="G27" s="25" t="s">
        <v>18</v>
      </c>
      <c r="H27" s="23"/>
      <c r="I27" s="25" t="s">
        <v>19</v>
      </c>
      <c r="J27" s="24"/>
      <c r="K27" s="9">
        <v>0.0020833333333333333</v>
      </c>
      <c r="L27" s="9">
        <v>0.00034722222222222224</v>
      </c>
      <c r="M27" s="9">
        <f t="shared" si="0"/>
        <v>0.0024305555555555556</v>
      </c>
      <c r="N27" s="7">
        <v>2</v>
      </c>
      <c r="O27" s="7">
        <v>2</v>
      </c>
      <c r="P27" s="7">
        <v>1</v>
      </c>
      <c r="Q27" s="9">
        <f t="shared" si="1"/>
        <v>0.004861111111111111</v>
      </c>
    </row>
    <row r="28" spans="1:17" ht="15">
      <c r="A28" s="7">
        <v>17</v>
      </c>
      <c r="B28" s="8">
        <f t="shared" si="4"/>
        <v>0.48732638888888896</v>
      </c>
      <c r="C28" s="8">
        <f t="shared" si="5"/>
        <v>0.4897569444444445</v>
      </c>
      <c r="D28" s="21" t="s">
        <v>16</v>
      </c>
      <c r="E28" s="27" t="s">
        <v>11</v>
      </c>
      <c r="F28" s="21" t="s">
        <v>38</v>
      </c>
      <c r="G28" s="25" t="s">
        <v>17</v>
      </c>
      <c r="H28" s="23"/>
      <c r="I28" s="25" t="s">
        <v>19</v>
      </c>
      <c r="J28" s="24"/>
      <c r="K28" s="9">
        <v>0.0020833333333333333</v>
      </c>
      <c r="L28" s="9">
        <v>0.00034722222222222224</v>
      </c>
      <c r="M28" s="9">
        <f t="shared" si="0"/>
        <v>0.0024305555555555556</v>
      </c>
      <c r="N28" s="7">
        <v>1</v>
      </c>
      <c r="O28" s="7">
        <v>1</v>
      </c>
      <c r="P28" s="7">
        <v>1</v>
      </c>
      <c r="Q28" s="9">
        <f t="shared" si="1"/>
        <v>0.0024305555555555556</v>
      </c>
    </row>
    <row r="29" spans="1:17" ht="15">
      <c r="A29" s="7">
        <v>18</v>
      </c>
      <c r="B29" s="8">
        <f t="shared" si="4"/>
        <v>0.4897569444444445</v>
      </c>
      <c r="C29" s="8">
        <f t="shared" si="5"/>
        <v>0.4925347222222223</v>
      </c>
      <c r="D29" s="21" t="s">
        <v>24</v>
      </c>
      <c r="E29" s="27" t="s">
        <v>11</v>
      </c>
      <c r="F29" s="21" t="s">
        <v>38</v>
      </c>
      <c r="G29" s="25" t="s">
        <v>18</v>
      </c>
      <c r="H29" s="23"/>
      <c r="I29" s="25" t="s">
        <v>20</v>
      </c>
      <c r="J29" s="24"/>
      <c r="K29" s="9">
        <v>0.0024305555555555556</v>
      </c>
      <c r="L29" s="9">
        <v>0.00034722222222222224</v>
      </c>
      <c r="M29" s="9">
        <f>K29+L29</f>
        <v>0.002777777777777778</v>
      </c>
      <c r="N29" s="7">
        <v>1</v>
      </c>
      <c r="O29" s="7">
        <v>1</v>
      </c>
      <c r="P29" s="7">
        <v>1</v>
      </c>
      <c r="Q29" s="9">
        <f>M29*O29*P29</f>
        <v>0.002777777777777778</v>
      </c>
    </row>
    <row r="30" spans="1:17" ht="15">
      <c r="A30" s="7">
        <v>19</v>
      </c>
      <c r="B30" s="8">
        <f t="shared" si="4"/>
        <v>0.4925347222222223</v>
      </c>
      <c r="C30" s="8">
        <f t="shared" si="5"/>
        <v>0.5071180555555556</v>
      </c>
      <c r="D30" s="21" t="s">
        <v>16</v>
      </c>
      <c r="E30" s="27" t="s">
        <v>11</v>
      </c>
      <c r="F30" s="21" t="s">
        <v>38</v>
      </c>
      <c r="G30" s="25" t="s">
        <v>2</v>
      </c>
      <c r="H30" s="23"/>
      <c r="I30" s="25" t="s">
        <v>19</v>
      </c>
      <c r="J30" s="24"/>
      <c r="K30" s="9">
        <v>0.0020833333333333333</v>
      </c>
      <c r="L30" s="9">
        <v>0.00034722222222222224</v>
      </c>
      <c r="M30" s="9">
        <f t="shared" si="0"/>
        <v>0.0024305555555555556</v>
      </c>
      <c r="N30" s="7">
        <v>6</v>
      </c>
      <c r="O30" s="7">
        <v>6</v>
      </c>
      <c r="P30" s="7">
        <v>1</v>
      </c>
      <c r="Q30" s="9">
        <f t="shared" si="1"/>
        <v>0.014583333333333334</v>
      </c>
    </row>
    <row r="31" spans="1:17" ht="15">
      <c r="A31" s="7">
        <v>20</v>
      </c>
      <c r="B31" s="8">
        <f t="shared" si="4"/>
        <v>0.5071180555555556</v>
      </c>
      <c r="C31" s="8">
        <f t="shared" si="5"/>
        <v>0.5095486111111112</v>
      </c>
      <c r="D31" s="21" t="s">
        <v>16</v>
      </c>
      <c r="E31" s="27" t="s">
        <v>11</v>
      </c>
      <c r="F31" s="21" t="s">
        <v>38</v>
      </c>
      <c r="G31" s="25" t="s">
        <v>26</v>
      </c>
      <c r="H31" s="23"/>
      <c r="I31" s="25" t="s">
        <v>19</v>
      </c>
      <c r="J31" s="24"/>
      <c r="K31" s="9">
        <v>0.0020833333333333333</v>
      </c>
      <c r="L31" s="9">
        <v>0.00034722222222222224</v>
      </c>
      <c r="M31" s="9">
        <f t="shared" si="0"/>
        <v>0.0024305555555555556</v>
      </c>
      <c r="N31" s="7">
        <v>1</v>
      </c>
      <c r="O31" s="7">
        <v>1</v>
      </c>
      <c r="P31" s="7">
        <v>1</v>
      </c>
      <c r="Q31" s="9">
        <f t="shared" si="1"/>
        <v>0.0024305555555555556</v>
      </c>
    </row>
    <row r="32" spans="1:17" ht="15">
      <c r="A32" s="7">
        <v>21</v>
      </c>
      <c r="B32" s="8">
        <f t="shared" si="4"/>
        <v>0.5095486111111112</v>
      </c>
      <c r="C32" s="8">
        <f t="shared" si="5"/>
        <v>0.5151041666666667</v>
      </c>
      <c r="D32" s="21" t="s">
        <v>16</v>
      </c>
      <c r="E32" s="27" t="s">
        <v>11</v>
      </c>
      <c r="F32" s="21" t="s">
        <v>38</v>
      </c>
      <c r="G32" s="25" t="s">
        <v>2</v>
      </c>
      <c r="H32" s="23"/>
      <c r="I32" s="25" t="s">
        <v>20</v>
      </c>
      <c r="J32" s="24"/>
      <c r="K32" s="9">
        <v>0.0024305555555555556</v>
      </c>
      <c r="L32" s="9">
        <v>0.00034722222222222224</v>
      </c>
      <c r="M32" s="9">
        <f t="shared" si="0"/>
        <v>0.002777777777777778</v>
      </c>
      <c r="N32" s="7">
        <v>2</v>
      </c>
      <c r="O32" s="7">
        <v>2</v>
      </c>
      <c r="P32" s="7">
        <v>1</v>
      </c>
      <c r="Q32" s="9">
        <f t="shared" si="1"/>
        <v>0.005555555555555556</v>
      </c>
    </row>
    <row r="33" spans="1:17" ht="15">
      <c r="A33" s="7">
        <v>22</v>
      </c>
      <c r="B33" s="8">
        <f t="shared" si="4"/>
        <v>0.5151041666666667</v>
      </c>
      <c r="C33" s="8">
        <f t="shared" si="5"/>
        <v>0.5178819444444445</v>
      </c>
      <c r="D33" s="21" t="s">
        <v>16</v>
      </c>
      <c r="E33" s="27" t="s">
        <v>11</v>
      </c>
      <c r="F33" s="21" t="s">
        <v>38</v>
      </c>
      <c r="G33" s="25" t="s">
        <v>26</v>
      </c>
      <c r="H33" s="23"/>
      <c r="I33" s="25" t="s">
        <v>20</v>
      </c>
      <c r="J33" s="24"/>
      <c r="K33" s="9">
        <v>0.0024305555555555556</v>
      </c>
      <c r="L33" s="9">
        <v>0.00034722222222222224</v>
      </c>
      <c r="M33" s="9">
        <f t="shared" si="0"/>
        <v>0.002777777777777778</v>
      </c>
      <c r="N33" s="7">
        <v>1</v>
      </c>
      <c r="O33" s="7">
        <v>1</v>
      </c>
      <c r="P33" s="7">
        <v>1</v>
      </c>
      <c r="Q33" s="9">
        <f t="shared" si="1"/>
        <v>0.002777777777777778</v>
      </c>
    </row>
    <row r="34" spans="1:17" ht="15">
      <c r="A34" s="7">
        <v>23</v>
      </c>
      <c r="B34" s="8">
        <f t="shared" si="4"/>
        <v>0.5178819444444445</v>
      </c>
      <c r="C34" s="8">
        <f t="shared" si="5"/>
        <v>0.5213541666666667</v>
      </c>
      <c r="D34" s="21" t="s">
        <v>16</v>
      </c>
      <c r="E34" s="27" t="s">
        <v>11</v>
      </c>
      <c r="F34" s="21" t="s">
        <v>38</v>
      </c>
      <c r="G34" s="25" t="s">
        <v>2</v>
      </c>
      <c r="H34" s="23"/>
      <c r="I34" s="25" t="s">
        <v>21</v>
      </c>
      <c r="J34" s="24"/>
      <c r="K34" s="9">
        <v>0.003125</v>
      </c>
      <c r="L34" s="9">
        <v>0.00034722222222222224</v>
      </c>
      <c r="M34" s="9">
        <f t="shared" si="0"/>
        <v>0.0034722222222222225</v>
      </c>
      <c r="N34" s="7">
        <v>1</v>
      </c>
      <c r="O34" s="7">
        <v>1</v>
      </c>
      <c r="P34" s="7">
        <v>1</v>
      </c>
      <c r="Q34" s="9">
        <f t="shared" si="1"/>
        <v>0.0034722222222222225</v>
      </c>
    </row>
    <row r="35" spans="1:17" s="4" customFormat="1" ht="15">
      <c r="A35" s="6"/>
      <c r="B35" s="8">
        <f t="shared" si="2"/>
        <v>0.5213541666666667</v>
      </c>
      <c r="C35" s="8">
        <f t="shared" si="3"/>
        <v>0.5425347222222222</v>
      </c>
      <c r="D35" s="32" t="s">
        <v>6</v>
      </c>
      <c r="E35" s="32"/>
      <c r="F35" s="32"/>
      <c r="G35" s="32"/>
      <c r="H35" s="32"/>
      <c r="I35" s="32"/>
      <c r="J35" s="32"/>
      <c r="K35" s="9">
        <v>0.020833333333333332</v>
      </c>
      <c r="L35" s="9">
        <v>0.00034722222222222224</v>
      </c>
      <c r="M35" s="9">
        <f t="shared" si="0"/>
        <v>0.021180555555555553</v>
      </c>
      <c r="N35" s="7">
        <v>1</v>
      </c>
      <c r="O35" s="7">
        <v>1</v>
      </c>
      <c r="P35" s="7">
        <v>1</v>
      </c>
      <c r="Q35" s="9">
        <f t="shared" si="1"/>
        <v>0.021180555555555553</v>
      </c>
    </row>
    <row r="36" ht="16.5" customHeight="1"/>
    <row r="37" spans="1:17" s="4" customFormat="1" ht="1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</row>
    <row r="38" spans="1:17" s="4" customFormat="1" ht="15">
      <c r="A38" s="16"/>
      <c r="B38" s="17"/>
      <c r="C38" s="18"/>
      <c r="D38" s="34"/>
      <c r="E38" s="34"/>
      <c r="F38" s="34"/>
      <c r="G38" s="34"/>
      <c r="H38" s="34"/>
      <c r="I38" s="34"/>
      <c r="J38" s="34"/>
      <c r="K38" s="19"/>
      <c r="L38" s="19"/>
      <c r="M38" s="19"/>
      <c r="N38" s="20"/>
      <c r="O38" s="20"/>
      <c r="P38" s="20"/>
      <c r="Q38" s="19"/>
    </row>
    <row r="39" spans="1:17" ht="15">
      <c r="A39" s="7"/>
      <c r="B39" s="8"/>
      <c r="C39" s="8"/>
      <c r="D39" s="21"/>
      <c r="E39" s="27"/>
      <c r="F39" s="21"/>
      <c r="G39" s="25"/>
      <c r="H39" s="23"/>
      <c r="I39" s="25"/>
      <c r="J39" s="24"/>
      <c r="K39" s="9"/>
      <c r="L39" s="9"/>
      <c r="M39" s="9"/>
      <c r="N39" s="28"/>
      <c r="O39" s="28"/>
      <c r="P39" s="7"/>
      <c r="Q39" s="9"/>
    </row>
    <row r="40" spans="1:17" ht="15">
      <c r="A40" s="7"/>
      <c r="B40" s="8"/>
      <c r="C40" s="8"/>
      <c r="D40" s="21"/>
      <c r="E40" s="27"/>
      <c r="F40" s="21"/>
      <c r="G40" s="25"/>
      <c r="H40" s="26"/>
      <c r="I40" s="25"/>
      <c r="J40" s="24"/>
      <c r="K40" s="9"/>
      <c r="L40" s="9"/>
      <c r="M40" s="9"/>
      <c r="N40" s="28"/>
      <c r="O40" s="28"/>
      <c r="P40" s="7"/>
      <c r="Q40" s="9"/>
    </row>
    <row r="41" spans="1:17" ht="15">
      <c r="A41" s="7"/>
      <c r="B41" s="8"/>
      <c r="C41" s="8"/>
      <c r="D41" s="21"/>
      <c r="E41" s="27"/>
      <c r="F41" s="21"/>
      <c r="G41" s="25"/>
      <c r="H41" s="26"/>
      <c r="I41" s="25"/>
      <c r="J41" s="24"/>
      <c r="K41" s="9"/>
      <c r="L41" s="9"/>
      <c r="M41" s="9"/>
      <c r="N41" s="28"/>
      <c r="O41" s="28"/>
      <c r="P41" s="7"/>
      <c r="Q41" s="9"/>
    </row>
    <row r="42" spans="1:17" ht="15">
      <c r="A42" s="7"/>
      <c r="B42" s="8"/>
      <c r="C42" s="8"/>
      <c r="D42" s="21"/>
      <c r="E42" s="27"/>
      <c r="F42" s="21"/>
      <c r="G42" s="25"/>
      <c r="H42" s="23"/>
      <c r="I42" s="25"/>
      <c r="J42" s="24"/>
      <c r="K42" s="9"/>
      <c r="L42" s="9"/>
      <c r="M42" s="9"/>
      <c r="N42" s="28"/>
      <c r="O42" s="28"/>
      <c r="P42" s="7"/>
      <c r="Q42" s="9"/>
    </row>
    <row r="43" spans="1:17" ht="15">
      <c r="A43" s="7"/>
      <c r="B43" s="8"/>
      <c r="C43" s="8"/>
      <c r="D43" s="21"/>
      <c r="E43" s="27"/>
      <c r="F43" s="21"/>
      <c r="G43" s="25"/>
      <c r="H43" s="23"/>
      <c r="I43" s="25"/>
      <c r="J43" s="24"/>
      <c r="K43" s="9"/>
      <c r="L43" s="9"/>
      <c r="M43" s="9"/>
      <c r="N43" s="28"/>
      <c r="O43" s="28"/>
      <c r="P43" s="7"/>
      <c r="Q43" s="9"/>
    </row>
    <row r="44" spans="1:17" ht="15">
      <c r="A44" s="7"/>
      <c r="B44" s="8"/>
      <c r="C44" s="8"/>
      <c r="D44" s="21"/>
      <c r="E44" s="27"/>
      <c r="F44" s="21"/>
      <c r="G44" s="25"/>
      <c r="H44" s="23"/>
      <c r="I44" s="25"/>
      <c r="J44" s="24"/>
      <c r="K44" s="9"/>
      <c r="L44" s="9"/>
      <c r="M44" s="9"/>
      <c r="N44" s="28"/>
      <c r="O44" s="28"/>
      <c r="P44" s="7"/>
      <c r="Q44" s="9"/>
    </row>
    <row r="45" spans="1:17" ht="15">
      <c r="A45" s="7"/>
      <c r="B45" s="8"/>
      <c r="C45" s="8"/>
      <c r="D45" s="21"/>
      <c r="E45" s="27"/>
      <c r="F45" s="21"/>
      <c r="G45" s="25"/>
      <c r="H45" s="23"/>
      <c r="I45" s="25"/>
      <c r="J45" s="24"/>
      <c r="K45" s="9"/>
      <c r="L45" s="9"/>
      <c r="M45" s="9"/>
      <c r="N45" s="28"/>
      <c r="O45" s="28"/>
      <c r="P45" s="7"/>
      <c r="Q45" s="9"/>
    </row>
    <row r="46" spans="1:17" ht="15">
      <c r="A46" s="7"/>
      <c r="B46" s="8"/>
      <c r="C46" s="8"/>
      <c r="D46" s="21"/>
      <c r="E46" s="27"/>
      <c r="F46" s="21"/>
      <c r="G46" s="25"/>
      <c r="H46" s="23"/>
      <c r="I46" s="25"/>
      <c r="J46" s="24"/>
      <c r="K46" s="9"/>
      <c r="L46" s="9"/>
      <c r="M46" s="9"/>
      <c r="N46" s="28"/>
      <c r="O46" s="28"/>
      <c r="P46" s="7"/>
      <c r="Q46" s="9"/>
    </row>
    <row r="47" spans="1:17" s="4" customFormat="1" ht="15">
      <c r="A47" s="6"/>
      <c r="B47" s="8"/>
      <c r="C47" s="8"/>
      <c r="D47" s="32"/>
      <c r="E47" s="32"/>
      <c r="F47" s="32"/>
      <c r="G47" s="32"/>
      <c r="H47" s="32"/>
      <c r="I47" s="32"/>
      <c r="J47" s="32"/>
      <c r="K47" s="9"/>
      <c r="L47" s="9"/>
      <c r="M47" s="9"/>
      <c r="N47" s="7"/>
      <c r="O47" s="7"/>
      <c r="P47" s="7"/>
      <c r="Q47" s="9"/>
    </row>
    <row r="49" spans="1:18" ht="15">
      <c r="A49" s="33" t="s">
        <v>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5"/>
    </row>
    <row r="50" spans="1:18" ht="15">
      <c r="A50" s="33" t="s">
        <v>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15"/>
    </row>
  </sheetData>
  <sheetProtection/>
  <mergeCells count="15">
    <mergeCell ref="A10:Q10"/>
    <mergeCell ref="D11:J11"/>
    <mergeCell ref="A7:Q7"/>
    <mergeCell ref="A6:Q6"/>
    <mergeCell ref="A1:Q1"/>
    <mergeCell ref="A2:Q2"/>
    <mergeCell ref="A3:Q3"/>
    <mergeCell ref="A5:Q5"/>
    <mergeCell ref="A8:Q8"/>
    <mergeCell ref="D35:J35"/>
    <mergeCell ref="A49:Q49"/>
    <mergeCell ref="A50:Q50"/>
    <mergeCell ref="A37:Q37"/>
    <mergeCell ref="D38:J38"/>
    <mergeCell ref="D47:J47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Александр Альперочви</cp:lastModifiedBy>
  <cp:lastPrinted>2017-04-25T07:09:20Z</cp:lastPrinted>
  <dcterms:created xsi:type="dcterms:W3CDTF">2009-01-23T10:17:55Z</dcterms:created>
  <dcterms:modified xsi:type="dcterms:W3CDTF">2017-10-05T10:24:27Z</dcterms:modified>
  <cp:category/>
  <cp:version/>
  <cp:contentType/>
  <cp:contentStatus/>
</cp:coreProperties>
</file>