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6" windowHeight="7536" tabRatio="775" activeTab="0"/>
  </bookViews>
  <sheets>
    <sheet name="13.10.2017" sheetId="1" r:id="rId1"/>
    <sheet name="14.10.2017" sheetId="2" r:id="rId2"/>
    <sheet name="15.10.2017" sheetId="3" r:id="rId3"/>
  </sheets>
  <definedNames>
    <definedName name="_xlfn.UNICODE" hidden="1">#NAME?</definedName>
  </definedNames>
  <calcPr fullCalcOnLoad="1"/>
</workbook>
</file>

<file path=xl/sharedStrings.xml><?xml version="1.0" encoding="utf-8"?>
<sst xmlns="http://schemas.openxmlformats.org/spreadsheetml/2006/main" count="525" uniqueCount="45">
  <si>
    <t>World Cup</t>
  </si>
  <si>
    <t>Juniors</t>
  </si>
  <si>
    <t>I Block</t>
  </si>
  <si>
    <t xml:space="preserve">representation of judges </t>
  </si>
  <si>
    <t xml:space="preserve">Awards ceremony </t>
  </si>
  <si>
    <t>II Block</t>
  </si>
  <si>
    <t xml:space="preserve">Note: All times given are subject to changes according to start times and delays.  </t>
  </si>
  <si>
    <t xml:space="preserve">Therefore, dancers must ensure to be ready 45 minutes prior to their performance. </t>
  </si>
  <si>
    <t>final</t>
  </si>
  <si>
    <t>1\2</t>
  </si>
  <si>
    <t>1\4</t>
  </si>
  <si>
    <t>1\8</t>
  </si>
  <si>
    <t>European Championship</t>
  </si>
  <si>
    <t>Children</t>
  </si>
  <si>
    <t>Mini Kids</t>
  </si>
  <si>
    <t>Solos female</t>
  </si>
  <si>
    <t>Duos</t>
  </si>
  <si>
    <t>Groups</t>
  </si>
  <si>
    <t>Formations</t>
  </si>
  <si>
    <t>Dance Star Championship</t>
  </si>
  <si>
    <t>Adults</t>
  </si>
  <si>
    <t>Adults 2</t>
  </si>
  <si>
    <t>V Baltic Dance Olimpiad</t>
  </si>
  <si>
    <t>Sankt Petersburg</t>
  </si>
  <si>
    <t>8-10 October 2017</t>
  </si>
  <si>
    <t>Show Dance</t>
  </si>
  <si>
    <t>Jazz Dance</t>
  </si>
  <si>
    <t>Modern &amp; Contemporary Dance</t>
  </si>
  <si>
    <t>Ballet</t>
  </si>
  <si>
    <t>Solos male</t>
  </si>
  <si>
    <t xml:space="preserve">13\10\2017 </t>
  </si>
  <si>
    <t>European Championship Dance Show</t>
  </si>
  <si>
    <t>World Cup Jazz Dance</t>
  </si>
  <si>
    <t>World Cup Modern&amp;Contemporary</t>
  </si>
  <si>
    <t>World Cup Ballet</t>
  </si>
  <si>
    <t>13-15 October 2017</t>
  </si>
  <si>
    <t>European Championship Acrobatic dance</t>
  </si>
  <si>
    <t>Acrobatic Dance</t>
  </si>
  <si>
    <t xml:space="preserve">14\10\2017 </t>
  </si>
  <si>
    <t xml:space="preserve">15\10\2017 </t>
  </si>
  <si>
    <t>Duos female</t>
  </si>
  <si>
    <t>Duos mixed</t>
  </si>
  <si>
    <t>Preliminary</t>
  </si>
  <si>
    <t>Russian event</t>
  </si>
  <si>
    <t>Russian Event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</si>
</sst>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h:mm:ss;@"/>
    <numFmt numFmtId="181" formatCode="h:mm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400]h:mm:ss\ AM/PM"/>
  </numFmts>
  <fonts count="4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i/>
      <u val="single"/>
      <sz val="12"/>
      <name val="Arial Cyr"/>
      <family val="0"/>
    </font>
    <font>
      <sz val="12"/>
      <name val="Arial"/>
      <family val="2"/>
    </font>
    <font>
      <sz val="8"/>
      <name val="Arial Cyr"/>
      <family val="0"/>
    </font>
    <font>
      <b/>
      <sz val="24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shrinkToFit="1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81" fontId="0" fillId="0" borderId="10" xfId="0" applyNumberFormat="1" applyFont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180" fontId="0" fillId="0" borderId="0" xfId="0" applyNumberFormat="1" applyFont="1" applyBorder="1" applyAlignment="1">
      <alignment horizontal="center" shrinkToFit="1"/>
    </xf>
    <xf numFmtId="49" fontId="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20" fontId="1" fillId="0" borderId="10" xfId="0" applyNumberFormat="1" applyFont="1" applyBorder="1" applyAlignment="1">
      <alignment horizontal="center" vertical="center" wrapText="1"/>
    </xf>
    <xf numFmtId="181" fontId="1" fillId="0" borderId="10" xfId="0" applyNumberFormat="1" applyFont="1" applyBorder="1" applyAlignment="1">
      <alignment horizontal="center" vertical="center" wrapText="1"/>
    </xf>
    <xf numFmtId="181" fontId="1" fillId="0" borderId="1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shrinkToFit="1"/>
    </xf>
    <xf numFmtId="49" fontId="0" fillId="0" borderId="10" xfId="0" applyNumberFormat="1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shrinkToFi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4" fillId="33" borderId="20" xfId="54" applyFont="1" applyFill="1" applyBorder="1" applyAlignment="1">
      <alignment horizontal="center"/>
      <protection/>
    </xf>
    <xf numFmtId="0" fontId="4" fillId="33" borderId="21" xfId="54" applyFont="1" applyFill="1" applyBorder="1" applyAlignment="1">
      <alignment horizontal="center"/>
      <protection/>
    </xf>
    <xf numFmtId="0" fontId="4" fillId="33" borderId="22" xfId="54" applyFont="1" applyFill="1" applyBorder="1" applyAlignment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4" fillId="33" borderId="20" xfId="56" applyFont="1" applyFill="1" applyBorder="1" applyAlignment="1">
      <alignment horizontal="center"/>
      <protection/>
    </xf>
    <xf numFmtId="0" fontId="4" fillId="33" borderId="21" xfId="56" applyFont="1" applyFill="1" applyBorder="1" applyAlignment="1">
      <alignment horizontal="center"/>
      <protection/>
    </xf>
    <xf numFmtId="0" fontId="4" fillId="33" borderId="22" xfId="56" applyFont="1" applyFill="1" applyBorder="1" applyAlignment="1">
      <alignment horizontal="center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2" xfId="55"/>
    <cellStyle name="Обычный 2_08-10-2017" xfId="56"/>
    <cellStyle name="Обычный 3" xfId="57"/>
    <cellStyle name="Обычный 4" xfId="58"/>
    <cellStyle name="Обычный 5" xfId="59"/>
    <cellStyle name="Обычный 6" xfId="60"/>
    <cellStyle name="Обычный 7" xfId="61"/>
    <cellStyle name="Обычный 8" xfId="62"/>
    <cellStyle name="Обычный 9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200025</xdr:colOff>
      <xdr:row>3</xdr:row>
      <xdr:rowOff>85725</xdr:rowOff>
    </xdr:from>
    <xdr:to>
      <xdr:col>4</xdr:col>
      <xdr:colOff>571500</xdr:colOff>
      <xdr:row>8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838200"/>
          <a:ext cx="1295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114300</xdr:rowOff>
    </xdr:from>
    <xdr:to>
      <xdr:col>3</xdr:col>
      <xdr:colOff>28575</xdr:colOff>
      <xdr:row>7</xdr:row>
      <xdr:rowOff>152400</xdr:rowOff>
    </xdr:to>
    <xdr:pic>
      <xdr:nvPicPr>
        <xdr:cNvPr id="2" name="Рисунок 6" descr="Комитет мероприятий логотип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66775"/>
          <a:ext cx="14573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238125</xdr:colOff>
      <xdr:row>3</xdr:row>
      <xdr:rowOff>152400</xdr:rowOff>
    </xdr:from>
    <xdr:to>
      <xdr:col>5</xdr:col>
      <xdr:colOff>1400175</xdr:colOff>
      <xdr:row>7</xdr:row>
      <xdr:rowOff>85725</xdr:rowOff>
    </xdr:to>
    <xdr:pic>
      <xdr:nvPicPr>
        <xdr:cNvPr id="3" name="Рисунок 2" descr="IDO-Logo_copy1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76600" y="904875"/>
          <a:ext cx="1162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200025</xdr:colOff>
      <xdr:row>3</xdr:row>
      <xdr:rowOff>85725</xdr:rowOff>
    </xdr:from>
    <xdr:to>
      <xdr:col>4</xdr:col>
      <xdr:colOff>571500</xdr:colOff>
      <xdr:row>8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838200"/>
          <a:ext cx="1295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114300</xdr:rowOff>
    </xdr:from>
    <xdr:to>
      <xdr:col>3</xdr:col>
      <xdr:colOff>28575</xdr:colOff>
      <xdr:row>7</xdr:row>
      <xdr:rowOff>152400</xdr:rowOff>
    </xdr:to>
    <xdr:pic>
      <xdr:nvPicPr>
        <xdr:cNvPr id="2" name="Рисунок 6" descr="Комитет мероприятий логотип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66775"/>
          <a:ext cx="14573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238125</xdr:colOff>
      <xdr:row>3</xdr:row>
      <xdr:rowOff>152400</xdr:rowOff>
    </xdr:from>
    <xdr:to>
      <xdr:col>5</xdr:col>
      <xdr:colOff>1400175</xdr:colOff>
      <xdr:row>7</xdr:row>
      <xdr:rowOff>85725</xdr:rowOff>
    </xdr:to>
    <xdr:pic>
      <xdr:nvPicPr>
        <xdr:cNvPr id="3" name="Рисунок 2" descr="IDO-Logo_copy1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76600" y="904875"/>
          <a:ext cx="1162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200025</xdr:colOff>
      <xdr:row>3</xdr:row>
      <xdr:rowOff>85725</xdr:rowOff>
    </xdr:from>
    <xdr:to>
      <xdr:col>4</xdr:col>
      <xdr:colOff>571500</xdr:colOff>
      <xdr:row>8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838200"/>
          <a:ext cx="1295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114300</xdr:rowOff>
    </xdr:from>
    <xdr:to>
      <xdr:col>3</xdr:col>
      <xdr:colOff>28575</xdr:colOff>
      <xdr:row>8</xdr:row>
      <xdr:rowOff>0</xdr:rowOff>
    </xdr:to>
    <xdr:pic>
      <xdr:nvPicPr>
        <xdr:cNvPr id="2" name="Рисунок 6" descr="Комитет мероприятий логотип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66775"/>
          <a:ext cx="1457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238125</xdr:colOff>
      <xdr:row>3</xdr:row>
      <xdr:rowOff>152400</xdr:rowOff>
    </xdr:from>
    <xdr:to>
      <xdr:col>5</xdr:col>
      <xdr:colOff>1400175</xdr:colOff>
      <xdr:row>8</xdr:row>
      <xdr:rowOff>0</xdr:rowOff>
    </xdr:to>
    <xdr:pic>
      <xdr:nvPicPr>
        <xdr:cNvPr id="3" name="Рисунок 2" descr="IDO-Logo_copy1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76600" y="904875"/>
          <a:ext cx="1162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tabSelected="1" zoomScale="120" zoomScaleNormal="120" zoomScalePageLayoutView="0" workbookViewId="0" topLeftCell="A1">
      <selection activeCell="B61" sqref="B61"/>
    </sheetView>
  </sheetViews>
  <sheetFormatPr defaultColWidth="9.125" defaultRowHeight="12.75"/>
  <cols>
    <col min="1" max="1" width="6.125" style="4" bestFit="1" customWidth="1"/>
    <col min="2" max="2" width="7.00390625" style="11" bestFit="1" customWidth="1"/>
    <col min="3" max="3" width="6.125" style="11" bestFit="1" customWidth="1"/>
    <col min="4" max="4" width="12.125" style="13" customWidth="1"/>
    <col min="5" max="5" width="8.50390625" style="14" customWidth="1"/>
    <col min="6" max="6" width="24.50390625" style="2" customWidth="1"/>
    <col min="7" max="7" width="13.50390625" style="2" bestFit="1" customWidth="1"/>
    <col min="8" max="8" width="3.375" style="3" customWidth="1"/>
    <col min="9" max="9" width="12.50390625" style="2" bestFit="1" customWidth="1"/>
    <col min="10" max="10" width="7.875" style="3" bestFit="1" customWidth="1"/>
    <col min="11" max="11" width="9.25390625" style="12" customWidth="1"/>
    <col min="12" max="13" width="7.50390625" style="12" hidden="1" customWidth="1"/>
    <col min="14" max="14" width="4.00390625" style="10" customWidth="1"/>
    <col min="15" max="15" width="4.50390625" style="10" customWidth="1"/>
    <col min="16" max="16" width="5.00390625" style="10" customWidth="1"/>
    <col min="17" max="17" width="9.50390625" style="10" customWidth="1"/>
    <col min="18" max="16384" width="9.125" style="10" customWidth="1"/>
  </cols>
  <sheetData>
    <row r="1" spans="1:17" s="1" customFormat="1" ht="24.75" customHeight="1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s="1" customFormat="1" ht="17.25" customHeight="1">
      <c r="A2" s="43" t="s">
        <v>23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s="1" customFormat="1" ht="17.25" customHeight="1">
      <c r="A3" s="43" t="s">
        <v>35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s="1" customFormat="1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s="1" customFormat="1" ht="15.75">
      <c r="A5" s="44" t="s">
        <v>30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1:17" s="1" customFormat="1" ht="15.75">
      <c r="A6" s="44" t="s">
        <v>31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</row>
    <row r="7" spans="1:17" s="1" customFormat="1" ht="15.75">
      <c r="A7" s="44" t="s">
        <v>32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</row>
    <row r="8" spans="1:17" s="1" customFormat="1" ht="15.75">
      <c r="A8" s="44" t="s">
        <v>33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s="1" customFormat="1" ht="15.75">
      <c r="A9" s="44" t="s">
        <v>34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</row>
    <row r="10" spans="1:17" s="1" customFormat="1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s="4" customFormat="1" ht="15">
      <c r="A11" s="45" t="s">
        <v>2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7"/>
    </row>
    <row r="12" spans="1:17" s="4" customFormat="1" ht="15">
      <c r="A12" s="16">
        <v>0.3333333333333333</v>
      </c>
      <c r="B12" s="17">
        <f>A12</f>
        <v>0.3333333333333333</v>
      </c>
      <c r="C12" s="18">
        <f>B12+Q12</f>
        <v>0.34027777777777773</v>
      </c>
      <c r="D12" s="40" t="s">
        <v>3</v>
      </c>
      <c r="E12" s="40"/>
      <c r="F12" s="40"/>
      <c r="G12" s="40"/>
      <c r="H12" s="40"/>
      <c r="I12" s="40"/>
      <c r="J12" s="40"/>
      <c r="K12" s="19">
        <v>0.006944444444444444</v>
      </c>
      <c r="L12" s="19"/>
      <c r="M12" s="19"/>
      <c r="N12" s="20"/>
      <c r="O12" s="20">
        <v>1</v>
      </c>
      <c r="P12" s="20">
        <v>1</v>
      </c>
      <c r="Q12" s="19">
        <f>K12*O12*P12</f>
        <v>0.006944444444444444</v>
      </c>
    </row>
    <row r="13" spans="1:17" ht="15" customHeight="1">
      <c r="A13" s="7">
        <v>1</v>
      </c>
      <c r="B13" s="8">
        <f>C12</f>
        <v>0.34027777777777773</v>
      </c>
      <c r="C13" s="8">
        <f>B13+Q13</f>
        <v>0.37077546296296293</v>
      </c>
      <c r="D13" s="31" t="s">
        <v>43</v>
      </c>
      <c r="E13" s="32"/>
      <c r="F13" s="32"/>
      <c r="G13" s="32"/>
      <c r="H13" s="32"/>
      <c r="I13" s="32"/>
      <c r="J13" s="33"/>
      <c r="K13" s="9">
        <v>0.0015625</v>
      </c>
      <c r="L13" s="9">
        <v>0.00023148148148148146</v>
      </c>
      <c r="M13" s="9">
        <f>K13+L13</f>
        <v>0.0017939814814814815</v>
      </c>
      <c r="N13" s="28">
        <v>17</v>
      </c>
      <c r="O13" s="28">
        <v>17</v>
      </c>
      <c r="P13" s="7">
        <v>1</v>
      </c>
      <c r="Q13" s="9">
        <f>M13*O13*P13</f>
        <v>0.030497685185185183</v>
      </c>
    </row>
    <row r="14" spans="1:17" ht="15" customHeight="1">
      <c r="A14" s="7">
        <v>2</v>
      </c>
      <c r="B14" s="8">
        <f aca="true" t="shared" si="0" ref="B14:B30">C13</f>
        <v>0.37077546296296293</v>
      </c>
      <c r="C14" s="8">
        <f aca="true" t="shared" si="1" ref="C14:C30">B14+Q14</f>
        <v>0.38153935185185184</v>
      </c>
      <c r="D14" s="34"/>
      <c r="E14" s="35"/>
      <c r="F14" s="35"/>
      <c r="G14" s="35"/>
      <c r="H14" s="35"/>
      <c r="I14" s="35"/>
      <c r="J14" s="36"/>
      <c r="K14" s="9">
        <v>0.0015625</v>
      </c>
      <c r="L14" s="9">
        <v>0.00023148148148148146</v>
      </c>
      <c r="M14" s="9">
        <f>K14+L14</f>
        <v>0.0017939814814814815</v>
      </c>
      <c r="N14" s="28">
        <v>6</v>
      </c>
      <c r="O14" s="28">
        <v>6</v>
      </c>
      <c r="P14" s="7">
        <v>1</v>
      </c>
      <c r="Q14" s="9">
        <f>M14*O14*P14</f>
        <v>0.010763888888888889</v>
      </c>
    </row>
    <row r="15" spans="1:17" ht="15" customHeight="1">
      <c r="A15" s="7">
        <v>3</v>
      </c>
      <c r="B15" s="8">
        <f t="shared" si="0"/>
        <v>0.38153935185185184</v>
      </c>
      <c r="C15" s="8">
        <f t="shared" si="1"/>
        <v>0.3968171296296296</v>
      </c>
      <c r="D15" s="34"/>
      <c r="E15" s="35"/>
      <c r="F15" s="35"/>
      <c r="G15" s="35"/>
      <c r="H15" s="35"/>
      <c r="I15" s="35"/>
      <c r="J15" s="36"/>
      <c r="K15" s="9">
        <v>0.0010416666666666667</v>
      </c>
      <c r="L15" s="9">
        <v>0.00023148148148148146</v>
      </c>
      <c r="M15" s="9">
        <f>K15+L15</f>
        <v>0.001273148148148148</v>
      </c>
      <c r="N15" s="28">
        <v>12</v>
      </c>
      <c r="O15" s="28">
        <v>12</v>
      </c>
      <c r="P15" s="7">
        <v>1</v>
      </c>
      <c r="Q15" s="9">
        <f>M15*O15*P15</f>
        <v>0.015277777777777776</v>
      </c>
    </row>
    <row r="16" spans="1:17" ht="15" customHeight="1">
      <c r="A16" s="7">
        <v>5</v>
      </c>
      <c r="B16" s="8">
        <f t="shared" si="0"/>
        <v>0.3968171296296296</v>
      </c>
      <c r="C16" s="8">
        <f t="shared" si="1"/>
        <v>0.3986111111111111</v>
      </c>
      <c r="D16" s="34"/>
      <c r="E16" s="35"/>
      <c r="F16" s="35"/>
      <c r="G16" s="35"/>
      <c r="H16" s="35"/>
      <c r="I16" s="35"/>
      <c r="J16" s="36"/>
      <c r="K16" s="9">
        <v>0.0015625</v>
      </c>
      <c r="L16" s="9">
        <v>0.00023148148148148146</v>
      </c>
      <c r="M16" s="9">
        <f>K16+L16</f>
        <v>0.0017939814814814815</v>
      </c>
      <c r="N16" s="28">
        <v>1</v>
      </c>
      <c r="O16" s="28">
        <v>1</v>
      </c>
      <c r="P16" s="7">
        <v>1</v>
      </c>
      <c r="Q16" s="9">
        <f>M16*O16*P16</f>
        <v>0.0017939814814814815</v>
      </c>
    </row>
    <row r="17" spans="1:17" ht="15" customHeight="1">
      <c r="A17" s="7">
        <v>6</v>
      </c>
      <c r="B17" s="8">
        <f t="shared" si="0"/>
        <v>0.3986111111111111</v>
      </c>
      <c r="C17" s="8">
        <f t="shared" si="1"/>
        <v>0.40219907407407407</v>
      </c>
      <c r="D17" s="34"/>
      <c r="E17" s="35"/>
      <c r="F17" s="35"/>
      <c r="G17" s="35"/>
      <c r="H17" s="35"/>
      <c r="I17" s="35"/>
      <c r="J17" s="36"/>
      <c r="K17" s="9">
        <v>0.0015625</v>
      </c>
      <c r="L17" s="9">
        <v>0.00023148148148148146</v>
      </c>
      <c r="M17" s="9">
        <f>K17+L17</f>
        <v>0.0017939814814814815</v>
      </c>
      <c r="N17" s="28">
        <v>2</v>
      </c>
      <c r="O17" s="28">
        <v>2</v>
      </c>
      <c r="P17" s="7">
        <v>1</v>
      </c>
      <c r="Q17" s="9">
        <f>M17*O17*P17</f>
        <v>0.003587962962962963</v>
      </c>
    </row>
    <row r="18" spans="1:17" ht="15" customHeight="1">
      <c r="A18" s="7">
        <v>7</v>
      </c>
      <c r="B18" s="8">
        <f t="shared" si="0"/>
        <v>0.40219907407407407</v>
      </c>
      <c r="C18" s="8">
        <f t="shared" si="1"/>
        <v>0.412962962962963</v>
      </c>
      <c r="D18" s="34"/>
      <c r="E18" s="35"/>
      <c r="F18" s="35"/>
      <c r="G18" s="35"/>
      <c r="H18" s="35"/>
      <c r="I18" s="35"/>
      <c r="J18" s="36"/>
      <c r="K18" s="9">
        <v>0.0015625</v>
      </c>
      <c r="L18" s="9">
        <v>0.00023148148148148146</v>
      </c>
      <c r="M18" s="9">
        <f>K18+L18</f>
        <v>0.0017939814814814815</v>
      </c>
      <c r="N18" s="28">
        <v>6</v>
      </c>
      <c r="O18" s="28">
        <v>6</v>
      </c>
      <c r="P18" s="7">
        <v>1</v>
      </c>
      <c r="Q18" s="9">
        <f>M18*O18*P18</f>
        <v>0.010763888888888889</v>
      </c>
    </row>
    <row r="19" spans="1:17" ht="15" customHeight="1">
      <c r="A19" s="7">
        <v>10</v>
      </c>
      <c r="B19" s="8">
        <f t="shared" si="0"/>
        <v>0.412962962962963</v>
      </c>
      <c r="C19" s="8">
        <f t="shared" si="1"/>
        <v>0.41834490740740743</v>
      </c>
      <c r="D19" s="37"/>
      <c r="E19" s="38"/>
      <c r="F19" s="38"/>
      <c r="G19" s="38"/>
      <c r="H19" s="38"/>
      <c r="I19" s="38"/>
      <c r="J19" s="39"/>
      <c r="K19" s="9">
        <v>0.0015625</v>
      </c>
      <c r="L19" s="9">
        <v>0.00023148148148148146</v>
      </c>
      <c r="M19" s="9">
        <f>K19+L19</f>
        <v>0.0017939814814814815</v>
      </c>
      <c r="N19" s="28">
        <v>3</v>
      </c>
      <c r="O19" s="28">
        <v>3</v>
      </c>
      <c r="P19" s="7">
        <v>1</v>
      </c>
      <c r="Q19" s="9">
        <f>M19*O19*P19</f>
        <v>0.005381944444444444</v>
      </c>
    </row>
    <row r="20" spans="1:17" ht="15">
      <c r="A20" s="7">
        <v>1</v>
      </c>
      <c r="B20" s="8">
        <f t="shared" si="0"/>
        <v>0.41834490740740743</v>
      </c>
      <c r="C20" s="8">
        <f t="shared" si="1"/>
        <v>0.4584490740740741</v>
      </c>
      <c r="D20" s="21" t="s">
        <v>12</v>
      </c>
      <c r="E20" s="27" t="s">
        <v>10</v>
      </c>
      <c r="F20" s="21" t="s">
        <v>25</v>
      </c>
      <c r="G20" s="25" t="s">
        <v>13</v>
      </c>
      <c r="H20" s="26"/>
      <c r="I20" s="25" t="s">
        <v>15</v>
      </c>
      <c r="J20" s="24"/>
      <c r="K20" s="9">
        <v>0.0015625</v>
      </c>
      <c r="L20" s="9">
        <v>0.00034722222222222224</v>
      </c>
      <c r="M20" s="9">
        <f aca="true" t="shared" si="2" ref="M20:M30">K20+L20</f>
        <v>0.0019097222222222224</v>
      </c>
      <c r="N20" s="7">
        <v>21</v>
      </c>
      <c r="O20" s="7">
        <v>21</v>
      </c>
      <c r="P20" s="7">
        <v>1</v>
      </c>
      <c r="Q20" s="9">
        <f aca="true" t="shared" si="3" ref="Q20:Q30">M20*O20*P20</f>
        <v>0.04010416666666667</v>
      </c>
    </row>
    <row r="21" spans="1:17" ht="15">
      <c r="A21" s="7">
        <v>2</v>
      </c>
      <c r="B21" s="8">
        <f t="shared" si="0"/>
        <v>0.4584490740740741</v>
      </c>
      <c r="C21" s="8">
        <f t="shared" si="1"/>
        <v>0.47181712962962963</v>
      </c>
      <c r="D21" s="21" t="s">
        <v>19</v>
      </c>
      <c r="E21" s="27" t="s">
        <v>8</v>
      </c>
      <c r="F21" s="21" t="s">
        <v>25</v>
      </c>
      <c r="G21" s="25" t="s">
        <v>14</v>
      </c>
      <c r="H21" s="26"/>
      <c r="I21" s="25" t="s">
        <v>15</v>
      </c>
      <c r="J21" s="24"/>
      <c r="K21" s="9">
        <v>0.0015625</v>
      </c>
      <c r="L21" s="9">
        <v>0.00034722222222222224</v>
      </c>
      <c r="M21" s="9">
        <f t="shared" si="2"/>
        <v>0.0019097222222222224</v>
      </c>
      <c r="N21" s="7">
        <v>7</v>
      </c>
      <c r="O21" s="7">
        <v>7</v>
      </c>
      <c r="P21" s="7">
        <v>1</v>
      </c>
      <c r="Q21" s="9">
        <f t="shared" si="3"/>
        <v>0.013368055555555557</v>
      </c>
    </row>
    <row r="22" spans="1:17" ht="15">
      <c r="A22" s="7">
        <v>3</v>
      </c>
      <c r="B22" s="8">
        <f t="shared" si="0"/>
        <v>0.47181712962962963</v>
      </c>
      <c r="C22" s="8">
        <f t="shared" si="1"/>
        <v>0.4947337962962963</v>
      </c>
      <c r="D22" s="21" t="s">
        <v>12</v>
      </c>
      <c r="E22" s="27" t="s">
        <v>9</v>
      </c>
      <c r="F22" s="21" t="s">
        <v>25</v>
      </c>
      <c r="G22" s="25" t="s">
        <v>13</v>
      </c>
      <c r="H22" s="26"/>
      <c r="I22" s="25" t="s">
        <v>15</v>
      </c>
      <c r="J22" s="24"/>
      <c r="K22" s="9">
        <v>0.0015625</v>
      </c>
      <c r="L22" s="9">
        <v>0.00034722222222222224</v>
      </c>
      <c r="M22" s="9">
        <f t="shared" si="2"/>
        <v>0.0019097222222222224</v>
      </c>
      <c r="N22" s="7">
        <v>12</v>
      </c>
      <c r="O22" s="7">
        <v>12</v>
      </c>
      <c r="P22" s="7">
        <v>1</v>
      </c>
      <c r="Q22" s="9">
        <f t="shared" si="3"/>
        <v>0.02291666666666667</v>
      </c>
    </row>
    <row r="23" spans="1:17" ht="15">
      <c r="A23" s="7">
        <v>4</v>
      </c>
      <c r="B23" s="8">
        <f t="shared" si="0"/>
        <v>0.4947337962962963</v>
      </c>
      <c r="C23" s="8">
        <f t="shared" si="1"/>
        <v>0.49855324074074076</v>
      </c>
      <c r="D23" s="21" t="s">
        <v>12</v>
      </c>
      <c r="E23" s="27" t="s">
        <v>8</v>
      </c>
      <c r="F23" s="21" t="s">
        <v>25</v>
      </c>
      <c r="G23" s="25" t="s">
        <v>1</v>
      </c>
      <c r="H23" s="26"/>
      <c r="I23" s="25" t="s">
        <v>29</v>
      </c>
      <c r="J23" s="24"/>
      <c r="K23" s="9">
        <v>0.0015625</v>
      </c>
      <c r="L23" s="9">
        <v>0.00034722222222222224</v>
      </c>
      <c r="M23" s="9">
        <f t="shared" si="2"/>
        <v>0.0019097222222222224</v>
      </c>
      <c r="N23" s="7">
        <v>2</v>
      </c>
      <c r="O23" s="7">
        <v>2</v>
      </c>
      <c r="P23" s="7">
        <v>1</v>
      </c>
      <c r="Q23" s="9">
        <f t="shared" si="3"/>
        <v>0.0038194444444444448</v>
      </c>
    </row>
    <row r="24" spans="1:17" ht="15">
      <c r="A24" s="7">
        <v>5</v>
      </c>
      <c r="B24" s="8">
        <f t="shared" si="0"/>
        <v>0.49855324074074076</v>
      </c>
      <c r="C24" s="8">
        <f t="shared" si="1"/>
        <v>0.510011574074074</v>
      </c>
      <c r="D24" s="21" t="s">
        <v>12</v>
      </c>
      <c r="E24" s="27" t="s">
        <v>8</v>
      </c>
      <c r="F24" s="21" t="s">
        <v>25</v>
      </c>
      <c r="G24" s="25" t="s">
        <v>13</v>
      </c>
      <c r="H24" s="26"/>
      <c r="I24" s="25" t="s">
        <v>15</v>
      </c>
      <c r="J24" s="24"/>
      <c r="K24" s="9">
        <v>0.0015625</v>
      </c>
      <c r="L24" s="9">
        <v>0.00034722222222222224</v>
      </c>
      <c r="M24" s="9">
        <f t="shared" si="2"/>
        <v>0.0019097222222222224</v>
      </c>
      <c r="N24" s="7">
        <v>6</v>
      </c>
      <c r="O24" s="7">
        <v>6</v>
      </c>
      <c r="P24" s="7">
        <v>1</v>
      </c>
      <c r="Q24" s="9">
        <f t="shared" si="3"/>
        <v>0.011458333333333334</v>
      </c>
    </row>
    <row r="25" spans="1:17" ht="15">
      <c r="A25" s="7">
        <v>6</v>
      </c>
      <c r="B25" s="8">
        <f t="shared" si="0"/>
        <v>0.510011574074074</v>
      </c>
      <c r="C25" s="8">
        <f t="shared" si="1"/>
        <v>0.5176504629629629</v>
      </c>
      <c r="D25" s="21" t="s">
        <v>19</v>
      </c>
      <c r="E25" s="27" t="s">
        <v>8</v>
      </c>
      <c r="F25" s="21" t="s">
        <v>25</v>
      </c>
      <c r="G25" s="25" t="s">
        <v>14</v>
      </c>
      <c r="H25" s="26"/>
      <c r="I25" s="25" t="s">
        <v>16</v>
      </c>
      <c r="J25" s="24"/>
      <c r="K25" s="9">
        <v>0.0015625</v>
      </c>
      <c r="L25" s="9">
        <v>0.00034722222222222224</v>
      </c>
      <c r="M25" s="9">
        <f t="shared" si="2"/>
        <v>0.0019097222222222224</v>
      </c>
      <c r="N25" s="7">
        <v>4</v>
      </c>
      <c r="O25" s="7">
        <v>4</v>
      </c>
      <c r="P25" s="7">
        <v>1</v>
      </c>
      <c r="Q25" s="9">
        <f t="shared" si="3"/>
        <v>0.0076388888888888895</v>
      </c>
    </row>
    <row r="26" spans="1:17" ht="15">
      <c r="A26" s="7">
        <v>7</v>
      </c>
      <c r="B26" s="8">
        <f t="shared" si="0"/>
        <v>0.5176504629629629</v>
      </c>
      <c r="C26" s="8">
        <f t="shared" si="1"/>
        <v>0.5386574074074073</v>
      </c>
      <c r="D26" s="21" t="s">
        <v>12</v>
      </c>
      <c r="E26" s="27" t="s">
        <v>9</v>
      </c>
      <c r="F26" s="21" t="s">
        <v>25</v>
      </c>
      <c r="G26" s="25" t="s">
        <v>13</v>
      </c>
      <c r="H26" s="26"/>
      <c r="I26" s="25" t="s">
        <v>16</v>
      </c>
      <c r="J26" s="24"/>
      <c r="K26" s="9">
        <v>0.0015625</v>
      </c>
      <c r="L26" s="9">
        <v>0.00034722222222222224</v>
      </c>
      <c r="M26" s="9">
        <f t="shared" si="2"/>
        <v>0.0019097222222222224</v>
      </c>
      <c r="N26" s="7">
        <v>11</v>
      </c>
      <c r="O26" s="7">
        <v>11</v>
      </c>
      <c r="P26" s="7">
        <v>1</v>
      </c>
      <c r="Q26" s="9">
        <f t="shared" si="3"/>
        <v>0.021006944444444446</v>
      </c>
    </row>
    <row r="27" spans="1:17" ht="15">
      <c r="A27" s="7">
        <v>8</v>
      </c>
      <c r="B27" s="8">
        <f t="shared" si="0"/>
        <v>0.5386574074074073</v>
      </c>
      <c r="C27" s="8">
        <f t="shared" si="1"/>
        <v>0.5435185185185184</v>
      </c>
      <c r="D27" s="21" t="s">
        <v>19</v>
      </c>
      <c r="E27" s="27" t="s">
        <v>8</v>
      </c>
      <c r="F27" s="21" t="s">
        <v>25</v>
      </c>
      <c r="G27" s="25" t="s">
        <v>14</v>
      </c>
      <c r="H27" s="23"/>
      <c r="I27" s="25" t="s">
        <v>17</v>
      </c>
      <c r="J27" s="24"/>
      <c r="K27" s="9">
        <v>0.0020833333333333333</v>
      </c>
      <c r="L27" s="9">
        <v>0.00034722222222222224</v>
      </c>
      <c r="M27" s="9">
        <f t="shared" si="2"/>
        <v>0.0024305555555555556</v>
      </c>
      <c r="N27" s="7">
        <v>2</v>
      </c>
      <c r="O27" s="7">
        <v>2</v>
      </c>
      <c r="P27" s="7">
        <v>1</v>
      </c>
      <c r="Q27" s="9">
        <f t="shared" si="3"/>
        <v>0.004861111111111111</v>
      </c>
    </row>
    <row r="28" spans="1:17" ht="15">
      <c r="A28" s="7">
        <v>9</v>
      </c>
      <c r="B28" s="8">
        <f t="shared" si="0"/>
        <v>0.5435185185185184</v>
      </c>
      <c r="C28" s="8">
        <f t="shared" si="1"/>
        <v>0.5549768518518517</v>
      </c>
      <c r="D28" s="21" t="s">
        <v>12</v>
      </c>
      <c r="E28" s="27" t="s">
        <v>8</v>
      </c>
      <c r="F28" s="21" t="s">
        <v>25</v>
      </c>
      <c r="G28" s="25" t="s">
        <v>13</v>
      </c>
      <c r="H28" s="26"/>
      <c r="I28" s="25" t="s">
        <v>16</v>
      </c>
      <c r="J28" s="24"/>
      <c r="K28" s="9">
        <v>0.0015625</v>
      </c>
      <c r="L28" s="9">
        <v>0.00034722222222222224</v>
      </c>
      <c r="M28" s="9">
        <f t="shared" si="2"/>
        <v>0.0019097222222222224</v>
      </c>
      <c r="N28" s="7">
        <v>6</v>
      </c>
      <c r="O28" s="7">
        <v>6</v>
      </c>
      <c r="P28" s="7">
        <v>1</v>
      </c>
      <c r="Q28" s="9">
        <f t="shared" si="3"/>
        <v>0.011458333333333334</v>
      </c>
    </row>
    <row r="29" spans="1:17" ht="15">
      <c r="A29" s="7">
        <v>10</v>
      </c>
      <c r="B29" s="8">
        <f t="shared" si="0"/>
        <v>0.5549768518518517</v>
      </c>
      <c r="C29" s="8">
        <f t="shared" si="1"/>
        <v>0.5598379629629628</v>
      </c>
      <c r="D29" s="21" t="s">
        <v>19</v>
      </c>
      <c r="E29" s="27" t="s">
        <v>8</v>
      </c>
      <c r="F29" s="21" t="s">
        <v>25</v>
      </c>
      <c r="G29" s="25" t="s">
        <v>14</v>
      </c>
      <c r="H29" s="26"/>
      <c r="I29" s="25" t="s">
        <v>18</v>
      </c>
      <c r="J29" s="24"/>
      <c r="K29" s="9">
        <v>0.0020833333333333333</v>
      </c>
      <c r="L29" s="9">
        <v>0.00034722222222222224</v>
      </c>
      <c r="M29" s="9">
        <f t="shared" si="2"/>
        <v>0.0024305555555555556</v>
      </c>
      <c r="N29" s="7">
        <v>2</v>
      </c>
      <c r="O29" s="7">
        <v>2</v>
      </c>
      <c r="P29" s="7">
        <v>1</v>
      </c>
      <c r="Q29" s="9">
        <f t="shared" si="3"/>
        <v>0.004861111111111111</v>
      </c>
    </row>
    <row r="30" spans="1:17" s="4" customFormat="1" ht="15">
      <c r="A30" s="6"/>
      <c r="B30" s="8">
        <f t="shared" si="0"/>
        <v>0.5598379629629628</v>
      </c>
      <c r="C30" s="8">
        <f>B30+Q30</f>
        <v>0.5810185185185184</v>
      </c>
      <c r="D30" s="41" t="s">
        <v>4</v>
      </c>
      <c r="E30" s="41"/>
      <c r="F30" s="41"/>
      <c r="G30" s="41"/>
      <c r="H30" s="41"/>
      <c r="I30" s="41"/>
      <c r="J30" s="41"/>
      <c r="K30" s="9">
        <v>0.020833333333333332</v>
      </c>
      <c r="L30" s="9">
        <v>0.00034722222222222224</v>
      </c>
      <c r="M30" s="9">
        <f t="shared" si="2"/>
        <v>0.021180555555555553</v>
      </c>
      <c r="N30" s="7">
        <v>1</v>
      </c>
      <c r="O30" s="7">
        <v>1</v>
      </c>
      <c r="P30" s="7">
        <v>1</v>
      </c>
      <c r="Q30" s="9">
        <f t="shared" si="3"/>
        <v>0.021180555555555553</v>
      </c>
    </row>
    <row r="31" spans="1:17" ht="15">
      <c r="A31" s="7"/>
      <c r="B31" s="8"/>
      <c r="C31" s="8"/>
      <c r="D31" s="21"/>
      <c r="E31" s="22"/>
      <c r="F31" s="21"/>
      <c r="G31" s="25"/>
      <c r="H31" s="23"/>
      <c r="I31" s="25"/>
      <c r="J31" s="24"/>
      <c r="K31" s="9"/>
      <c r="L31" s="9"/>
      <c r="M31" s="9"/>
      <c r="N31" s="7"/>
      <c r="O31" s="7"/>
      <c r="P31" s="7"/>
      <c r="Q31" s="9"/>
    </row>
    <row r="32" spans="1:17" ht="15">
      <c r="A32" s="7"/>
      <c r="B32" s="8"/>
      <c r="C32" s="8"/>
      <c r="D32" s="21"/>
      <c r="E32" s="22"/>
      <c r="F32" s="21"/>
      <c r="G32" s="25"/>
      <c r="H32" s="23"/>
      <c r="I32" s="25"/>
      <c r="J32" s="24"/>
      <c r="K32" s="9"/>
      <c r="L32" s="9"/>
      <c r="M32" s="9"/>
      <c r="N32" s="7"/>
      <c r="O32" s="7"/>
      <c r="P32" s="7"/>
      <c r="Q32" s="9"/>
    </row>
    <row r="33" spans="1:17" s="4" customFormat="1" ht="15">
      <c r="A33" s="45" t="s">
        <v>5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7"/>
    </row>
    <row r="34" spans="1:17" s="4" customFormat="1" ht="15">
      <c r="A34" s="16">
        <v>0.5833333333333334</v>
      </c>
      <c r="B34" s="17">
        <f>A34</f>
        <v>0.5833333333333334</v>
      </c>
      <c r="C34" s="18">
        <f>B34+Q34</f>
        <v>0.5902777777777778</v>
      </c>
      <c r="D34" s="40" t="s">
        <v>3</v>
      </c>
      <c r="E34" s="40"/>
      <c r="F34" s="40"/>
      <c r="G34" s="40"/>
      <c r="H34" s="40"/>
      <c r="I34" s="40"/>
      <c r="J34" s="40"/>
      <c r="K34" s="19">
        <v>0.006944444444444444</v>
      </c>
      <c r="L34" s="19"/>
      <c r="M34" s="19"/>
      <c r="N34" s="20"/>
      <c r="O34" s="20">
        <v>1</v>
      </c>
      <c r="P34" s="20">
        <v>1</v>
      </c>
      <c r="Q34" s="19">
        <f>K34*O34*P34</f>
        <v>0.006944444444444444</v>
      </c>
    </row>
    <row r="35" spans="1:17" ht="15">
      <c r="A35" s="7">
        <v>1</v>
      </c>
      <c r="B35" s="8">
        <f>C34</f>
        <v>0.5902777777777778</v>
      </c>
      <c r="C35" s="8">
        <f>B35+Q35</f>
        <v>0.6145833333333334</v>
      </c>
      <c r="D35" s="21" t="s">
        <v>12</v>
      </c>
      <c r="E35" s="22" t="s">
        <v>9</v>
      </c>
      <c r="F35" s="21" t="s">
        <v>25</v>
      </c>
      <c r="G35" s="25" t="s">
        <v>1</v>
      </c>
      <c r="H35" s="23"/>
      <c r="I35" s="25" t="s">
        <v>17</v>
      </c>
      <c r="J35" s="24"/>
      <c r="K35" s="9">
        <v>0.0020833333333333333</v>
      </c>
      <c r="L35" s="9">
        <v>0.00034722222222222224</v>
      </c>
      <c r="M35" s="9">
        <f>K35+L35</f>
        <v>0.0024305555555555556</v>
      </c>
      <c r="N35" s="7">
        <v>10</v>
      </c>
      <c r="O35" s="7">
        <v>10</v>
      </c>
      <c r="P35" s="7">
        <v>1</v>
      </c>
      <c r="Q35" s="9">
        <f>M35*O35*P35</f>
        <v>0.024305555555555556</v>
      </c>
    </row>
    <row r="36" spans="1:17" ht="15">
      <c r="A36" s="7">
        <v>2</v>
      </c>
      <c r="B36" s="8">
        <f aca="true" t="shared" si="4" ref="B36:B60">C35</f>
        <v>0.6145833333333334</v>
      </c>
      <c r="C36" s="8">
        <f aca="true" t="shared" si="5" ref="C36:C60">B36+Q36</f>
        <v>0.6315972222222223</v>
      </c>
      <c r="D36" s="21" t="s">
        <v>12</v>
      </c>
      <c r="E36" s="22" t="s">
        <v>8</v>
      </c>
      <c r="F36" s="21" t="s">
        <v>25</v>
      </c>
      <c r="G36" s="25" t="s">
        <v>13</v>
      </c>
      <c r="H36" s="23"/>
      <c r="I36" s="25" t="s">
        <v>17</v>
      </c>
      <c r="J36" s="24"/>
      <c r="K36" s="9">
        <v>0.0020833333333333333</v>
      </c>
      <c r="L36" s="9">
        <v>0.00034722222222222224</v>
      </c>
      <c r="M36" s="9">
        <f>K36+L36</f>
        <v>0.0024305555555555556</v>
      </c>
      <c r="N36" s="7">
        <v>7</v>
      </c>
      <c r="O36" s="7">
        <v>7</v>
      </c>
      <c r="P36" s="7">
        <v>1</v>
      </c>
      <c r="Q36" s="9">
        <f>M36*O36*P36</f>
        <v>0.01701388888888889</v>
      </c>
    </row>
    <row r="37" spans="1:17" ht="15">
      <c r="A37" s="7">
        <v>3</v>
      </c>
      <c r="B37" s="8">
        <f t="shared" si="4"/>
        <v>0.6315972222222223</v>
      </c>
      <c r="C37" s="8">
        <f t="shared" si="5"/>
        <v>0.6461805555555555</v>
      </c>
      <c r="D37" s="21" t="s">
        <v>12</v>
      </c>
      <c r="E37" s="22" t="s">
        <v>8</v>
      </c>
      <c r="F37" s="21" t="s">
        <v>25</v>
      </c>
      <c r="G37" s="25" t="s">
        <v>1</v>
      </c>
      <c r="H37" s="23"/>
      <c r="I37" s="25" t="s">
        <v>17</v>
      </c>
      <c r="J37" s="24"/>
      <c r="K37" s="9">
        <v>0.0020833333333333333</v>
      </c>
      <c r="L37" s="9">
        <v>0.00034722222222222224</v>
      </c>
      <c r="M37" s="9">
        <f>K37+L37</f>
        <v>0.0024305555555555556</v>
      </c>
      <c r="N37" s="7">
        <v>6</v>
      </c>
      <c r="O37" s="7">
        <v>6</v>
      </c>
      <c r="P37" s="7">
        <v>1</v>
      </c>
      <c r="Q37" s="9">
        <f>M37*O37*P37</f>
        <v>0.014583333333333334</v>
      </c>
    </row>
    <row r="38" spans="1:17" ht="15">
      <c r="A38" s="7">
        <v>4</v>
      </c>
      <c r="B38" s="8">
        <f t="shared" si="4"/>
        <v>0.6461805555555555</v>
      </c>
      <c r="C38" s="8">
        <f t="shared" si="5"/>
        <v>0.6977430555555555</v>
      </c>
      <c r="D38" s="21" t="s">
        <v>0</v>
      </c>
      <c r="E38" s="22" t="s">
        <v>10</v>
      </c>
      <c r="F38" s="21" t="s">
        <v>27</v>
      </c>
      <c r="G38" s="25" t="s">
        <v>20</v>
      </c>
      <c r="H38" s="23"/>
      <c r="I38" s="25" t="s">
        <v>15</v>
      </c>
      <c r="J38" s="24"/>
      <c r="K38" s="9">
        <v>0.0015625</v>
      </c>
      <c r="L38" s="9">
        <v>0.00034722222222222224</v>
      </c>
      <c r="M38" s="9">
        <f aca="true" t="shared" si="6" ref="M38:M60">K38+L38</f>
        <v>0.0019097222222222224</v>
      </c>
      <c r="N38" s="7">
        <v>27</v>
      </c>
      <c r="O38" s="7">
        <v>27</v>
      </c>
      <c r="P38" s="7">
        <v>1</v>
      </c>
      <c r="Q38" s="9">
        <f aca="true" t="shared" si="7" ref="Q38:Q60">M38*O38*P38</f>
        <v>0.051562500000000004</v>
      </c>
    </row>
    <row r="39" spans="1:17" ht="15">
      <c r="A39" s="7">
        <v>5</v>
      </c>
      <c r="B39" s="8">
        <f t="shared" si="4"/>
        <v>0.6977430555555555</v>
      </c>
      <c r="C39" s="8">
        <f t="shared" si="5"/>
        <v>0.7512152777777777</v>
      </c>
      <c r="D39" s="21" t="s">
        <v>0</v>
      </c>
      <c r="E39" s="22" t="s">
        <v>10</v>
      </c>
      <c r="F39" s="21" t="s">
        <v>26</v>
      </c>
      <c r="G39" s="25" t="s">
        <v>1</v>
      </c>
      <c r="H39" s="23"/>
      <c r="I39" s="25" t="s">
        <v>15</v>
      </c>
      <c r="J39" s="24"/>
      <c r="K39" s="9">
        <v>0.0015624999999999999</v>
      </c>
      <c r="L39" s="9">
        <v>0.00034722222222222224</v>
      </c>
      <c r="M39" s="9">
        <f t="shared" si="6"/>
        <v>0.0019097222222222222</v>
      </c>
      <c r="N39" s="7">
        <v>28</v>
      </c>
      <c r="O39" s="7">
        <v>28</v>
      </c>
      <c r="P39" s="7">
        <v>1</v>
      </c>
      <c r="Q39" s="9">
        <f t="shared" si="7"/>
        <v>0.05347222222222222</v>
      </c>
    </row>
    <row r="40" spans="1:17" ht="15">
      <c r="A40" s="7">
        <v>6</v>
      </c>
      <c r="B40" s="8">
        <f t="shared" si="4"/>
        <v>0.7512152777777777</v>
      </c>
      <c r="C40" s="8">
        <f t="shared" si="5"/>
        <v>0.7741319444444444</v>
      </c>
      <c r="D40" s="21" t="s">
        <v>0</v>
      </c>
      <c r="E40" s="22" t="s">
        <v>9</v>
      </c>
      <c r="F40" s="21" t="s">
        <v>27</v>
      </c>
      <c r="G40" s="25" t="s">
        <v>20</v>
      </c>
      <c r="H40" s="23"/>
      <c r="I40" s="25" t="s">
        <v>15</v>
      </c>
      <c r="J40" s="24"/>
      <c r="K40" s="9">
        <v>0.0015625</v>
      </c>
      <c r="L40" s="9">
        <v>0.00034722222222222224</v>
      </c>
      <c r="M40" s="9">
        <f t="shared" si="6"/>
        <v>0.0019097222222222224</v>
      </c>
      <c r="N40" s="7">
        <v>12</v>
      </c>
      <c r="O40" s="7">
        <v>12</v>
      </c>
      <c r="P40" s="7">
        <v>1</v>
      </c>
      <c r="Q40" s="9">
        <f t="shared" si="7"/>
        <v>0.02291666666666667</v>
      </c>
    </row>
    <row r="41" spans="1:17" ht="15">
      <c r="A41" s="7">
        <v>7</v>
      </c>
      <c r="B41" s="8">
        <f t="shared" si="4"/>
        <v>0.7741319444444444</v>
      </c>
      <c r="C41" s="8">
        <f t="shared" si="5"/>
        <v>0.7970486111111111</v>
      </c>
      <c r="D41" s="21" t="s">
        <v>0</v>
      </c>
      <c r="E41" s="22" t="s">
        <v>9</v>
      </c>
      <c r="F41" s="21" t="s">
        <v>26</v>
      </c>
      <c r="G41" s="25" t="s">
        <v>1</v>
      </c>
      <c r="H41" s="23"/>
      <c r="I41" s="25" t="s">
        <v>15</v>
      </c>
      <c r="J41" s="24"/>
      <c r="K41" s="9">
        <v>0.0015624999999999999</v>
      </c>
      <c r="L41" s="9">
        <v>0.00034722222222222224</v>
      </c>
      <c r="M41" s="9">
        <f t="shared" si="6"/>
        <v>0.0019097222222222222</v>
      </c>
      <c r="N41" s="7">
        <v>12</v>
      </c>
      <c r="O41" s="7">
        <v>12</v>
      </c>
      <c r="P41" s="7">
        <v>1</v>
      </c>
      <c r="Q41" s="9">
        <f t="shared" si="7"/>
        <v>0.022916666666666665</v>
      </c>
    </row>
    <row r="42" spans="1:17" ht="15">
      <c r="A42" s="7">
        <v>8</v>
      </c>
      <c r="B42" s="8">
        <f t="shared" si="4"/>
        <v>0.7970486111111111</v>
      </c>
      <c r="C42" s="8">
        <f t="shared" si="5"/>
        <v>0.8085069444444445</v>
      </c>
      <c r="D42" s="21" t="s">
        <v>0</v>
      </c>
      <c r="E42" s="22" t="s">
        <v>8</v>
      </c>
      <c r="F42" s="21" t="s">
        <v>27</v>
      </c>
      <c r="G42" s="25" t="s">
        <v>20</v>
      </c>
      <c r="H42" s="23"/>
      <c r="I42" s="25" t="s">
        <v>15</v>
      </c>
      <c r="J42" s="24"/>
      <c r="K42" s="9">
        <v>0.0015625</v>
      </c>
      <c r="L42" s="9">
        <v>0.00034722222222222224</v>
      </c>
      <c r="M42" s="9">
        <f t="shared" si="6"/>
        <v>0.0019097222222222224</v>
      </c>
      <c r="N42" s="7">
        <v>6</v>
      </c>
      <c r="O42" s="7">
        <v>6</v>
      </c>
      <c r="P42" s="7">
        <v>1</v>
      </c>
      <c r="Q42" s="9">
        <f t="shared" si="7"/>
        <v>0.011458333333333334</v>
      </c>
    </row>
    <row r="43" spans="1:17" ht="15">
      <c r="A43" s="7">
        <v>9</v>
      </c>
      <c r="B43" s="8">
        <f t="shared" si="4"/>
        <v>0.8085069444444445</v>
      </c>
      <c r="C43" s="8">
        <f t="shared" si="5"/>
        <v>0.812326388888889</v>
      </c>
      <c r="D43" s="21" t="s">
        <v>0</v>
      </c>
      <c r="E43" s="22" t="s">
        <v>8</v>
      </c>
      <c r="F43" s="21" t="s">
        <v>27</v>
      </c>
      <c r="G43" s="25" t="s">
        <v>20</v>
      </c>
      <c r="H43" s="23"/>
      <c r="I43" s="25" t="s">
        <v>29</v>
      </c>
      <c r="J43" s="24"/>
      <c r="K43" s="9">
        <v>0.0015625</v>
      </c>
      <c r="L43" s="9">
        <v>0.00034722222222222224</v>
      </c>
      <c r="M43" s="9">
        <f t="shared" si="6"/>
        <v>0.0019097222222222224</v>
      </c>
      <c r="N43" s="7">
        <v>2</v>
      </c>
      <c r="O43" s="7">
        <v>2</v>
      </c>
      <c r="P43" s="7">
        <v>1</v>
      </c>
      <c r="Q43" s="9">
        <f t="shared" si="7"/>
        <v>0.0038194444444444448</v>
      </c>
    </row>
    <row r="44" spans="1:17" ht="15">
      <c r="A44" s="7">
        <v>10</v>
      </c>
      <c r="B44" s="8">
        <f t="shared" si="4"/>
        <v>0.812326388888889</v>
      </c>
      <c r="C44" s="8">
        <f t="shared" si="5"/>
        <v>0.8237847222222223</v>
      </c>
      <c r="D44" s="21" t="s">
        <v>0</v>
      </c>
      <c r="E44" s="22" t="s">
        <v>8</v>
      </c>
      <c r="F44" s="21" t="s">
        <v>26</v>
      </c>
      <c r="G44" s="25" t="s">
        <v>1</v>
      </c>
      <c r="H44" s="23"/>
      <c r="I44" s="25" t="s">
        <v>15</v>
      </c>
      <c r="J44" s="24"/>
      <c r="K44" s="9">
        <v>0.0015624999999999999</v>
      </c>
      <c r="L44" s="9">
        <v>0.00034722222222222224</v>
      </c>
      <c r="M44" s="9">
        <f t="shared" si="6"/>
        <v>0.0019097222222222222</v>
      </c>
      <c r="N44" s="7">
        <v>6</v>
      </c>
      <c r="O44" s="7">
        <v>6</v>
      </c>
      <c r="P44" s="7">
        <v>1</v>
      </c>
      <c r="Q44" s="9">
        <f t="shared" si="7"/>
        <v>0.011458333333333333</v>
      </c>
    </row>
    <row r="45" spans="1:17" ht="15">
      <c r="A45" s="7">
        <v>11</v>
      </c>
      <c r="B45" s="8">
        <f t="shared" si="4"/>
        <v>0.8237847222222223</v>
      </c>
      <c r="C45" s="8">
        <f t="shared" si="5"/>
        <v>0.8409722222222223</v>
      </c>
      <c r="D45" s="21" t="s">
        <v>0</v>
      </c>
      <c r="E45" s="27" t="s">
        <v>9</v>
      </c>
      <c r="F45" s="21" t="s">
        <v>27</v>
      </c>
      <c r="G45" s="25" t="s">
        <v>20</v>
      </c>
      <c r="H45" s="23"/>
      <c r="I45" s="25" t="s">
        <v>16</v>
      </c>
      <c r="J45" s="24"/>
      <c r="K45" s="9">
        <v>0.0015625</v>
      </c>
      <c r="L45" s="9">
        <v>0.00034722222222222224</v>
      </c>
      <c r="M45" s="9">
        <f t="shared" si="6"/>
        <v>0.0019097222222222224</v>
      </c>
      <c r="N45" s="7">
        <v>9</v>
      </c>
      <c r="O45" s="7">
        <v>9</v>
      </c>
      <c r="P45" s="7">
        <v>1</v>
      </c>
      <c r="Q45" s="9">
        <f t="shared" si="7"/>
        <v>0.0171875</v>
      </c>
    </row>
    <row r="46" spans="1:17" ht="15">
      <c r="A46" s="7">
        <v>12</v>
      </c>
      <c r="B46" s="8">
        <f t="shared" si="4"/>
        <v>0.8409722222222223</v>
      </c>
      <c r="C46" s="8">
        <f t="shared" si="5"/>
        <v>0.8505208333333335</v>
      </c>
      <c r="D46" s="21" t="s">
        <v>0</v>
      </c>
      <c r="E46" s="22" t="s">
        <v>8</v>
      </c>
      <c r="F46" s="21" t="s">
        <v>26</v>
      </c>
      <c r="G46" s="25" t="s">
        <v>1</v>
      </c>
      <c r="H46" s="23"/>
      <c r="I46" s="25" t="s">
        <v>16</v>
      </c>
      <c r="J46" s="24"/>
      <c r="K46" s="9">
        <v>0.0015624999999999999</v>
      </c>
      <c r="L46" s="9">
        <v>0.00034722222222222224</v>
      </c>
      <c r="M46" s="9">
        <f t="shared" si="6"/>
        <v>0.0019097222222222222</v>
      </c>
      <c r="N46" s="7">
        <v>5</v>
      </c>
      <c r="O46" s="7">
        <v>5</v>
      </c>
      <c r="P46" s="7">
        <v>1</v>
      </c>
      <c r="Q46" s="9">
        <f t="shared" si="7"/>
        <v>0.00954861111111111</v>
      </c>
    </row>
    <row r="47" spans="1:17" ht="15">
      <c r="A47" s="7">
        <v>13</v>
      </c>
      <c r="B47" s="8">
        <f t="shared" si="4"/>
        <v>0.8505208333333335</v>
      </c>
      <c r="C47" s="8">
        <f t="shared" si="5"/>
        <v>0.8619791666666669</v>
      </c>
      <c r="D47" s="21" t="s">
        <v>0</v>
      </c>
      <c r="E47" s="27" t="s">
        <v>8</v>
      </c>
      <c r="F47" s="21" t="s">
        <v>27</v>
      </c>
      <c r="G47" s="25" t="s">
        <v>20</v>
      </c>
      <c r="H47" s="23"/>
      <c r="I47" s="25" t="s">
        <v>16</v>
      </c>
      <c r="J47" s="24"/>
      <c r="K47" s="9">
        <v>0.0015625</v>
      </c>
      <c r="L47" s="9">
        <v>0.00034722222222222224</v>
      </c>
      <c r="M47" s="9">
        <f t="shared" si="6"/>
        <v>0.0019097222222222224</v>
      </c>
      <c r="N47" s="7">
        <v>6</v>
      </c>
      <c r="O47" s="7">
        <v>6</v>
      </c>
      <c r="P47" s="7">
        <v>1</v>
      </c>
      <c r="Q47" s="9">
        <f t="shared" si="7"/>
        <v>0.011458333333333334</v>
      </c>
    </row>
    <row r="48" spans="1:17" ht="15">
      <c r="A48" s="7">
        <v>14</v>
      </c>
      <c r="B48" s="8">
        <f t="shared" si="4"/>
        <v>0.8619791666666669</v>
      </c>
      <c r="C48" s="8">
        <f t="shared" si="5"/>
        <v>0.8682291666666668</v>
      </c>
      <c r="D48" s="21" t="s">
        <v>0</v>
      </c>
      <c r="E48" s="22" t="s">
        <v>8</v>
      </c>
      <c r="F48" s="21" t="s">
        <v>26</v>
      </c>
      <c r="G48" s="25" t="s">
        <v>1</v>
      </c>
      <c r="H48" s="23"/>
      <c r="I48" s="25" t="s">
        <v>18</v>
      </c>
      <c r="J48" s="24"/>
      <c r="K48" s="9">
        <v>0.002777777777777778</v>
      </c>
      <c r="L48" s="9">
        <v>0.00034722222222222224</v>
      </c>
      <c r="M48" s="9">
        <f t="shared" si="6"/>
        <v>0.003125</v>
      </c>
      <c r="N48" s="7">
        <v>2</v>
      </c>
      <c r="O48" s="7">
        <v>2</v>
      </c>
      <c r="P48" s="7">
        <v>1</v>
      </c>
      <c r="Q48" s="9">
        <f t="shared" si="7"/>
        <v>0.00625</v>
      </c>
    </row>
    <row r="49" spans="1:17" ht="15">
      <c r="A49" s="7">
        <v>15</v>
      </c>
      <c r="B49" s="8">
        <f t="shared" si="4"/>
        <v>0.8682291666666668</v>
      </c>
      <c r="C49" s="8">
        <f t="shared" si="5"/>
        <v>0.8755208333333335</v>
      </c>
      <c r="D49" s="21" t="s">
        <v>0</v>
      </c>
      <c r="E49" s="22" t="s">
        <v>8</v>
      </c>
      <c r="F49" s="21" t="s">
        <v>27</v>
      </c>
      <c r="G49" s="25" t="s">
        <v>20</v>
      </c>
      <c r="H49" s="23"/>
      <c r="I49" s="25" t="s">
        <v>17</v>
      </c>
      <c r="J49" s="24"/>
      <c r="K49" s="9">
        <v>0.0020833333333333333</v>
      </c>
      <c r="L49" s="9">
        <v>0.00034722222222222224</v>
      </c>
      <c r="M49" s="9">
        <f t="shared" si="6"/>
        <v>0.0024305555555555556</v>
      </c>
      <c r="N49" s="7">
        <v>3</v>
      </c>
      <c r="O49" s="7">
        <v>3</v>
      </c>
      <c r="P49" s="7">
        <v>1</v>
      </c>
      <c r="Q49" s="9">
        <f t="shared" si="7"/>
        <v>0.007291666666666667</v>
      </c>
    </row>
    <row r="50" spans="1:17" ht="15">
      <c r="A50" s="7">
        <v>16</v>
      </c>
      <c r="B50" s="8">
        <f t="shared" si="4"/>
        <v>0.8755208333333335</v>
      </c>
      <c r="C50" s="8">
        <f t="shared" si="5"/>
        <v>0.8869791666666669</v>
      </c>
      <c r="D50" s="21" t="s">
        <v>0</v>
      </c>
      <c r="E50" s="22" t="s">
        <v>8</v>
      </c>
      <c r="F50" s="21" t="s">
        <v>28</v>
      </c>
      <c r="G50" s="25" t="s">
        <v>13</v>
      </c>
      <c r="H50" s="23"/>
      <c r="I50" s="25" t="s">
        <v>15</v>
      </c>
      <c r="J50" s="24"/>
      <c r="K50" s="9">
        <v>0.0015624999999999999</v>
      </c>
      <c r="L50" s="9">
        <v>0.00034722222222222224</v>
      </c>
      <c r="M50" s="9">
        <f t="shared" si="6"/>
        <v>0.0019097222222222222</v>
      </c>
      <c r="N50" s="7">
        <v>6</v>
      </c>
      <c r="O50" s="7">
        <v>6</v>
      </c>
      <c r="P50" s="7">
        <v>1</v>
      </c>
      <c r="Q50" s="9">
        <f t="shared" si="7"/>
        <v>0.011458333333333333</v>
      </c>
    </row>
    <row r="51" spans="1:17" ht="15">
      <c r="A51" s="7">
        <v>17</v>
      </c>
      <c r="B51" s="8">
        <f t="shared" si="4"/>
        <v>0.8869791666666669</v>
      </c>
      <c r="C51" s="8">
        <f t="shared" si="5"/>
        <v>0.8901041666666669</v>
      </c>
      <c r="D51" s="21" t="s">
        <v>0</v>
      </c>
      <c r="E51" s="27" t="s">
        <v>8</v>
      </c>
      <c r="F51" s="21" t="s">
        <v>27</v>
      </c>
      <c r="G51" s="25" t="s">
        <v>20</v>
      </c>
      <c r="H51" s="23"/>
      <c r="I51" s="25" t="s">
        <v>18</v>
      </c>
      <c r="J51" s="24"/>
      <c r="K51" s="9">
        <v>0.002777777777777778</v>
      </c>
      <c r="L51" s="9">
        <v>0.00034722222222222224</v>
      </c>
      <c r="M51" s="9">
        <f t="shared" si="6"/>
        <v>0.003125</v>
      </c>
      <c r="N51" s="7">
        <v>1</v>
      </c>
      <c r="O51" s="7">
        <v>1</v>
      </c>
      <c r="P51" s="7">
        <v>1</v>
      </c>
      <c r="Q51" s="9">
        <f t="shared" si="7"/>
        <v>0.003125</v>
      </c>
    </row>
    <row r="52" spans="1:17" ht="15">
      <c r="A52" s="7">
        <v>18</v>
      </c>
      <c r="B52" s="8">
        <f t="shared" si="4"/>
        <v>0.8901041666666669</v>
      </c>
      <c r="C52" s="8">
        <f t="shared" si="5"/>
        <v>0.8958333333333336</v>
      </c>
      <c r="D52" s="21" t="s">
        <v>0</v>
      </c>
      <c r="E52" s="22" t="s">
        <v>8</v>
      </c>
      <c r="F52" s="21" t="s">
        <v>28</v>
      </c>
      <c r="G52" s="25" t="s">
        <v>1</v>
      </c>
      <c r="H52" s="23"/>
      <c r="I52" s="25" t="s">
        <v>15</v>
      </c>
      <c r="J52" s="24"/>
      <c r="K52" s="9">
        <v>0.0015624999999999999</v>
      </c>
      <c r="L52" s="9">
        <v>0.00034722222222222224</v>
      </c>
      <c r="M52" s="9">
        <f t="shared" si="6"/>
        <v>0.0019097222222222222</v>
      </c>
      <c r="N52" s="7">
        <v>3</v>
      </c>
      <c r="O52" s="7">
        <v>3</v>
      </c>
      <c r="P52" s="7">
        <v>1</v>
      </c>
      <c r="Q52" s="9">
        <f t="shared" si="7"/>
        <v>0.005729166666666666</v>
      </c>
    </row>
    <row r="53" spans="1:17" ht="15">
      <c r="A53" s="7">
        <v>19</v>
      </c>
      <c r="B53" s="8">
        <f t="shared" si="4"/>
        <v>0.8958333333333336</v>
      </c>
      <c r="C53" s="8">
        <f t="shared" si="5"/>
        <v>0.8977430555555558</v>
      </c>
      <c r="D53" s="21" t="s">
        <v>0</v>
      </c>
      <c r="E53" s="22" t="s">
        <v>8</v>
      </c>
      <c r="F53" s="21" t="s">
        <v>28</v>
      </c>
      <c r="G53" s="25" t="s">
        <v>20</v>
      </c>
      <c r="H53" s="23"/>
      <c r="I53" s="25" t="s">
        <v>15</v>
      </c>
      <c r="J53" s="24"/>
      <c r="K53" s="9">
        <v>0.0015624999999999999</v>
      </c>
      <c r="L53" s="9">
        <v>0.00034722222222222224</v>
      </c>
      <c r="M53" s="9">
        <f t="shared" si="6"/>
        <v>0.0019097222222222222</v>
      </c>
      <c r="N53" s="7">
        <v>1</v>
      </c>
      <c r="O53" s="7">
        <v>1</v>
      </c>
      <c r="P53" s="7">
        <v>1</v>
      </c>
      <c r="Q53" s="9">
        <f t="shared" si="7"/>
        <v>0.0019097222222222222</v>
      </c>
    </row>
    <row r="54" spans="1:17" ht="15">
      <c r="A54" s="7">
        <v>20</v>
      </c>
      <c r="B54" s="8">
        <f t="shared" si="4"/>
        <v>0.8977430555555558</v>
      </c>
      <c r="C54" s="8">
        <f t="shared" si="5"/>
        <v>0.9001736111111114</v>
      </c>
      <c r="D54" s="21" t="s">
        <v>0</v>
      </c>
      <c r="E54" s="27" t="s">
        <v>8</v>
      </c>
      <c r="F54" s="21" t="s">
        <v>28</v>
      </c>
      <c r="G54" s="25" t="s">
        <v>1</v>
      </c>
      <c r="H54" s="23"/>
      <c r="I54" s="25" t="s">
        <v>17</v>
      </c>
      <c r="J54" s="24"/>
      <c r="K54" s="9">
        <v>0.0020833333333333333</v>
      </c>
      <c r="L54" s="9">
        <v>0.00034722222222222224</v>
      </c>
      <c r="M54" s="9">
        <f t="shared" si="6"/>
        <v>0.0024305555555555556</v>
      </c>
      <c r="N54" s="7">
        <v>1</v>
      </c>
      <c r="O54" s="7">
        <v>1</v>
      </c>
      <c r="P54" s="7">
        <v>1</v>
      </c>
      <c r="Q54" s="9">
        <f t="shared" si="7"/>
        <v>0.0024305555555555556</v>
      </c>
    </row>
    <row r="55" spans="1:17" ht="15">
      <c r="A55" s="7">
        <v>21</v>
      </c>
      <c r="B55" s="8">
        <f t="shared" si="4"/>
        <v>0.9001736111111114</v>
      </c>
      <c r="C55" s="8">
        <f t="shared" si="5"/>
        <v>0.9039930555555559</v>
      </c>
      <c r="D55" s="21" t="s">
        <v>0</v>
      </c>
      <c r="E55" s="22" t="s">
        <v>8</v>
      </c>
      <c r="F55" s="21" t="s">
        <v>28</v>
      </c>
      <c r="G55" s="25" t="s">
        <v>20</v>
      </c>
      <c r="H55" s="23"/>
      <c r="I55" s="25" t="s">
        <v>16</v>
      </c>
      <c r="J55" s="24"/>
      <c r="K55" s="9">
        <v>0.0015624999999999999</v>
      </c>
      <c r="L55" s="9">
        <v>0.00034722222222222224</v>
      </c>
      <c r="M55" s="9">
        <f t="shared" si="6"/>
        <v>0.0019097222222222222</v>
      </c>
      <c r="N55" s="7">
        <v>2</v>
      </c>
      <c r="O55" s="7">
        <v>2</v>
      </c>
      <c r="P55" s="7">
        <v>1</v>
      </c>
      <c r="Q55" s="9">
        <f t="shared" si="7"/>
        <v>0.0038194444444444443</v>
      </c>
    </row>
    <row r="56" spans="1:17" ht="15" customHeight="1">
      <c r="A56" s="7">
        <v>22</v>
      </c>
      <c r="B56" s="8">
        <f t="shared" si="4"/>
        <v>0.9039930555555559</v>
      </c>
      <c r="C56" s="8">
        <f t="shared" si="5"/>
        <v>0.9237268518518522</v>
      </c>
      <c r="D56" s="31" t="s">
        <v>43</v>
      </c>
      <c r="E56" s="32"/>
      <c r="F56" s="32"/>
      <c r="G56" s="32"/>
      <c r="H56" s="32"/>
      <c r="I56" s="32"/>
      <c r="J56" s="33"/>
      <c r="K56" s="9">
        <v>0.0015625</v>
      </c>
      <c r="L56" s="9">
        <v>0.00023148148148148146</v>
      </c>
      <c r="M56" s="9">
        <f>K56+L56</f>
        <v>0.0017939814814814815</v>
      </c>
      <c r="N56" s="28">
        <v>11</v>
      </c>
      <c r="O56" s="28">
        <v>11</v>
      </c>
      <c r="P56" s="7">
        <v>1</v>
      </c>
      <c r="Q56" s="9">
        <f>M56*O56*P56</f>
        <v>0.019733796296296298</v>
      </c>
    </row>
    <row r="57" spans="1:17" ht="15" customHeight="1">
      <c r="A57" s="7">
        <v>23</v>
      </c>
      <c r="B57" s="8">
        <f t="shared" si="4"/>
        <v>0.9237268518518522</v>
      </c>
      <c r="C57" s="8">
        <f t="shared" si="5"/>
        <v>0.9255208333333337</v>
      </c>
      <c r="D57" s="34"/>
      <c r="E57" s="35"/>
      <c r="F57" s="35"/>
      <c r="G57" s="35"/>
      <c r="H57" s="35"/>
      <c r="I57" s="35"/>
      <c r="J57" s="36"/>
      <c r="K57" s="9">
        <v>0.0015625</v>
      </c>
      <c r="L57" s="9">
        <v>0.00023148148148148146</v>
      </c>
      <c r="M57" s="9">
        <f>K57+L57</f>
        <v>0.0017939814814814815</v>
      </c>
      <c r="N57" s="28">
        <v>1</v>
      </c>
      <c r="O57" s="28">
        <v>1</v>
      </c>
      <c r="P57" s="7">
        <v>1</v>
      </c>
      <c r="Q57" s="9">
        <f>M57*O57*P57</f>
        <v>0.0017939814814814815</v>
      </c>
    </row>
    <row r="58" spans="1:17" ht="15" customHeight="1">
      <c r="A58" s="7">
        <v>24</v>
      </c>
      <c r="B58" s="8">
        <f t="shared" si="4"/>
        <v>0.9255208333333337</v>
      </c>
      <c r="C58" s="8">
        <f t="shared" si="5"/>
        <v>0.9362847222222226</v>
      </c>
      <c r="D58" s="34"/>
      <c r="E58" s="35"/>
      <c r="F58" s="35"/>
      <c r="G58" s="35"/>
      <c r="H58" s="35"/>
      <c r="I58" s="35"/>
      <c r="J58" s="36"/>
      <c r="K58" s="9">
        <v>0.0015625</v>
      </c>
      <c r="L58" s="9">
        <v>0.00023148148148148146</v>
      </c>
      <c r="M58" s="9">
        <f>K58+L58</f>
        <v>0.0017939814814814815</v>
      </c>
      <c r="N58" s="28">
        <v>6</v>
      </c>
      <c r="O58" s="28">
        <v>6</v>
      </c>
      <c r="P58" s="7">
        <v>1</v>
      </c>
      <c r="Q58" s="9">
        <f>M58*O58*P58</f>
        <v>0.010763888888888889</v>
      </c>
    </row>
    <row r="59" spans="1:17" ht="15" customHeight="1">
      <c r="A59" s="7">
        <v>25</v>
      </c>
      <c r="B59" s="8">
        <f t="shared" si="4"/>
        <v>0.9362847222222226</v>
      </c>
      <c r="C59" s="8">
        <f t="shared" si="5"/>
        <v>0.938078703703704</v>
      </c>
      <c r="D59" s="37"/>
      <c r="E59" s="38"/>
      <c r="F59" s="38"/>
      <c r="G59" s="38"/>
      <c r="H59" s="38"/>
      <c r="I59" s="38"/>
      <c r="J59" s="39"/>
      <c r="K59" s="9">
        <v>0.0015625</v>
      </c>
      <c r="L59" s="9">
        <v>0.00023148148148148146</v>
      </c>
      <c r="M59" s="9">
        <f>K59+L59</f>
        <v>0.0017939814814814815</v>
      </c>
      <c r="N59" s="28">
        <v>1</v>
      </c>
      <c r="O59" s="28">
        <v>1</v>
      </c>
      <c r="P59" s="7">
        <v>1</v>
      </c>
      <c r="Q59" s="9">
        <f>M59*O59*P59</f>
        <v>0.0017939814814814815</v>
      </c>
    </row>
    <row r="60" spans="1:17" s="4" customFormat="1" ht="15">
      <c r="A60" s="6"/>
      <c r="B60" s="8">
        <f t="shared" si="4"/>
        <v>0.938078703703704</v>
      </c>
      <c r="C60" s="8">
        <f t="shared" si="5"/>
        <v>0.9592592592592596</v>
      </c>
      <c r="D60" s="41" t="s">
        <v>4</v>
      </c>
      <c r="E60" s="41"/>
      <c r="F60" s="41"/>
      <c r="G60" s="41"/>
      <c r="H60" s="41"/>
      <c r="I60" s="41"/>
      <c r="J60" s="41"/>
      <c r="K60" s="9">
        <v>0.020833333333333332</v>
      </c>
      <c r="L60" s="9">
        <v>0.00034722222222222224</v>
      </c>
      <c r="M60" s="9">
        <f t="shared" si="6"/>
        <v>0.021180555555555553</v>
      </c>
      <c r="N60" s="7">
        <v>1</v>
      </c>
      <c r="O60" s="7">
        <v>1</v>
      </c>
      <c r="P60" s="7">
        <v>1</v>
      </c>
      <c r="Q60" s="9">
        <f t="shared" si="7"/>
        <v>0.021180555555555553</v>
      </c>
    </row>
    <row r="61" ht="16.5" customHeight="1"/>
    <row r="62" spans="1:18" ht="15">
      <c r="A62" s="48" t="s">
        <v>6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15"/>
    </row>
    <row r="63" spans="1:18" ht="15">
      <c r="A63" s="48" t="s">
        <v>7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15"/>
    </row>
  </sheetData>
  <sheetProtection/>
  <mergeCells count="18">
    <mergeCell ref="A9:Q9"/>
    <mergeCell ref="D60:J60"/>
    <mergeCell ref="A62:Q62"/>
    <mergeCell ref="A63:Q63"/>
    <mergeCell ref="A7:Q7"/>
    <mergeCell ref="A6:Q6"/>
    <mergeCell ref="D12:J12"/>
    <mergeCell ref="D30:J30"/>
    <mergeCell ref="A33:Q33"/>
    <mergeCell ref="D34:J34"/>
    <mergeCell ref="D56:J59"/>
    <mergeCell ref="D13:J19"/>
    <mergeCell ref="A1:Q1"/>
    <mergeCell ref="A2:Q2"/>
    <mergeCell ref="A3:Q3"/>
    <mergeCell ref="A5:Q5"/>
    <mergeCell ref="A8:Q8"/>
    <mergeCell ref="A11:Q11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zoomScale="120" zoomScaleNormal="120" zoomScalePageLayoutView="0" workbookViewId="0" topLeftCell="A45">
      <selection activeCell="A22" sqref="A22:IV24"/>
    </sheetView>
  </sheetViews>
  <sheetFormatPr defaultColWidth="9.125" defaultRowHeight="12.75"/>
  <cols>
    <col min="1" max="1" width="6.125" style="4" bestFit="1" customWidth="1"/>
    <col min="2" max="2" width="7.00390625" style="11" bestFit="1" customWidth="1"/>
    <col min="3" max="3" width="6.125" style="11" bestFit="1" customWidth="1"/>
    <col min="4" max="4" width="12.125" style="13" customWidth="1"/>
    <col min="5" max="5" width="8.50390625" style="14" customWidth="1"/>
    <col min="6" max="6" width="24.50390625" style="2" customWidth="1"/>
    <col min="7" max="7" width="13.50390625" style="2" bestFit="1" customWidth="1"/>
    <col min="8" max="8" width="3.375" style="3" customWidth="1"/>
    <col min="9" max="9" width="12.50390625" style="2" bestFit="1" customWidth="1"/>
    <col min="10" max="10" width="7.875" style="3" bestFit="1" customWidth="1"/>
    <col min="11" max="11" width="9.00390625" style="12" customWidth="1"/>
    <col min="12" max="13" width="7.50390625" style="12" hidden="1" customWidth="1"/>
    <col min="14" max="14" width="4.00390625" style="10" customWidth="1"/>
    <col min="15" max="15" width="4.50390625" style="10" customWidth="1"/>
    <col min="16" max="16" width="5.00390625" style="10" customWidth="1"/>
    <col min="17" max="17" width="9.50390625" style="10" customWidth="1"/>
    <col min="18" max="16384" width="9.125" style="10" customWidth="1"/>
  </cols>
  <sheetData>
    <row r="1" spans="1:17" s="1" customFormat="1" ht="24.75" customHeight="1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s="1" customFormat="1" ht="17.25" customHeight="1">
      <c r="A2" s="43" t="s">
        <v>23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s="1" customFormat="1" ht="17.25" customHeight="1">
      <c r="A3" s="43" t="s">
        <v>35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s="1" customFormat="1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s="1" customFormat="1" ht="15.75">
      <c r="A5" s="44" t="s">
        <v>38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1:17" s="1" customFormat="1" ht="15.75">
      <c r="A6" s="44" t="s">
        <v>36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</row>
    <row r="7" spans="1:17" s="1" customFormat="1" ht="15.75">
      <c r="A7" s="44" t="s">
        <v>31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</row>
    <row r="8" spans="1:17" s="1" customFormat="1" ht="15.75">
      <c r="A8" s="44" t="s">
        <v>32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s="1" customFormat="1" ht="15.75">
      <c r="A9" s="44" t="s">
        <v>33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</row>
    <row r="10" spans="1:17" s="4" customFormat="1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s="4" customFormat="1" ht="15">
      <c r="A11" s="49" t="s">
        <v>2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1"/>
    </row>
    <row r="12" spans="1:17" ht="15">
      <c r="A12" s="16">
        <v>0.3333333333333333</v>
      </c>
      <c r="B12" s="17">
        <f>A12</f>
        <v>0.3333333333333333</v>
      </c>
      <c r="C12" s="18">
        <f>B12+Q12</f>
        <v>0.34027777777777773</v>
      </c>
      <c r="D12" s="40" t="s">
        <v>3</v>
      </c>
      <c r="E12" s="40"/>
      <c r="F12" s="40"/>
      <c r="G12" s="40"/>
      <c r="H12" s="40"/>
      <c r="I12" s="40"/>
      <c r="J12" s="40"/>
      <c r="K12" s="19">
        <v>0.006944444444444444</v>
      </c>
      <c r="L12" s="19"/>
      <c r="M12" s="19"/>
      <c r="N12" s="20"/>
      <c r="O12" s="20">
        <v>1</v>
      </c>
      <c r="P12" s="20">
        <v>1</v>
      </c>
      <c r="Q12" s="19">
        <f>K12*O12*P12</f>
        <v>0.006944444444444444</v>
      </c>
    </row>
    <row r="13" spans="1:17" ht="15">
      <c r="A13" s="7">
        <v>1</v>
      </c>
      <c r="B13" s="8">
        <f>C12</f>
        <v>0.34027777777777773</v>
      </c>
      <c r="C13" s="8">
        <f>B13+Q13</f>
        <v>0.412037037037037</v>
      </c>
      <c r="D13" s="21" t="s">
        <v>12</v>
      </c>
      <c r="E13" s="27" t="s">
        <v>11</v>
      </c>
      <c r="F13" s="21" t="s">
        <v>37</v>
      </c>
      <c r="G13" s="25" t="s">
        <v>13</v>
      </c>
      <c r="H13" s="26"/>
      <c r="I13" s="25" t="s">
        <v>15</v>
      </c>
      <c r="J13" s="24"/>
      <c r="K13" s="9">
        <v>0.0015625</v>
      </c>
      <c r="L13" s="9">
        <v>0.00023148148148148146</v>
      </c>
      <c r="M13" s="9">
        <f>K13+L13</f>
        <v>0.0017939814814814815</v>
      </c>
      <c r="N13" s="7">
        <v>40</v>
      </c>
      <c r="O13" s="7">
        <v>40</v>
      </c>
      <c r="P13" s="7">
        <v>1</v>
      </c>
      <c r="Q13" s="9">
        <f>M13*O13*P13</f>
        <v>0.07175925925925926</v>
      </c>
    </row>
    <row r="14" spans="1:17" ht="15">
      <c r="A14" s="7">
        <v>2</v>
      </c>
      <c r="B14" s="8">
        <f>C13</f>
        <v>0.412037037037037</v>
      </c>
      <c r="C14" s="8">
        <f>B14+Q14</f>
        <v>0.44074074074074066</v>
      </c>
      <c r="D14" s="21" t="s">
        <v>12</v>
      </c>
      <c r="E14" s="27" t="s">
        <v>10</v>
      </c>
      <c r="F14" s="21" t="s">
        <v>37</v>
      </c>
      <c r="G14" s="25" t="s">
        <v>1</v>
      </c>
      <c r="H14" s="26"/>
      <c r="I14" s="25" t="s">
        <v>15</v>
      </c>
      <c r="J14" s="24"/>
      <c r="K14" s="9">
        <v>0.0015625</v>
      </c>
      <c r="L14" s="9">
        <v>0.00023148148148148146</v>
      </c>
      <c r="M14" s="9">
        <f>K14+L14</f>
        <v>0.0017939814814814815</v>
      </c>
      <c r="N14" s="7">
        <v>16</v>
      </c>
      <c r="O14" s="7">
        <v>16</v>
      </c>
      <c r="P14" s="7">
        <v>1</v>
      </c>
      <c r="Q14" s="9">
        <f>M14*O14*P14</f>
        <v>0.028703703703703703</v>
      </c>
    </row>
    <row r="15" spans="1:17" ht="15">
      <c r="A15" s="7">
        <v>1</v>
      </c>
      <c r="B15" s="8">
        <f>C14</f>
        <v>0.44074074074074066</v>
      </c>
      <c r="C15" s="8">
        <f>B15+Q15</f>
        <v>0.4837962962962962</v>
      </c>
      <c r="D15" s="21" t="s">
        <v>12</v>
      </c>
      <c r="E15" s="27" t="s">
        <v>10</v>
      </c>
      <c r="F15" s="21" t="s">
        <v>37</v>
      </c>
      <c r="G15" s="25" t="s">
        <v>13</v>
      </c>
      <c r="H15" s="26"/>
      <c r="I15" s="25" t="s">
        <v>15</v>
      </c>
      <c r="J15" s="24"/>
      <c r="K15" s="9">
        <v>0.0015625</v>
      </c>
      <c r="L15" s="9">
        <v>0.00023148148148148146</v>
      </c>
      <c r="M15" s="9">
        <f>K15+L15</f>
        <v>0.0017939814814814815</v>
      </c>
      <c r="N15" s="7">
        <v>24</v>
      </c>
      <c r="O15" s="7">
        <v>24</v>
      </c>
      <c r="P15" s="7">
        <v>1</v>
      </c>
      <c r="Q15" s="9">
        <f>M15*O15*P15</f>
        <v>0.043055555555555555</v>
      </c>
    </row>
    <row r="16" spans="1:17" ht="15">
      <c r="A16" s="7">
        <v>3</v>
      </c>
      <c r="B16" s="8">
        <f>C15</f>
        <v>0.4837962962962962</v>
      </c>
      <c r="C16" s="8">
        <f>B16+Q16</f>
        <v>0.505324074074074</v>
      </c>
      <c r="D16" s="21" t="s">
        <v>12</v>
      </c>
      <c r="E16" s="27" t="s">
        <v>9</v>
      </c>
      <c r="F16" s="21" t="s">
        <v>37</v>
      </c>
      <c r="G16" s="25" t="s">
        <v>13</v>
      </c>
      <c r="H16" s="26"/>
      <c r="I16" s="25" t="s">
        <v>15</v>
      </c>
      <c r="J16" s="24"/>
      <c r="K16" s="9">
        <v>0.0015625</v>
      </c>
      <c r="L16" s="9">
        <v>0.00023148148148148146</v>
      </c>
      <c r="M16" s="9">
        <f>K16+L16</f>
        <v>0.0017939814814814815</v>
      </c>
      <c r="N16" s="7">
        <v>12</v>
      </c>
      <c r="O16" s="7">
        <v>12</v>
      </c>
      <c r="P16" s="7">
        <v>1</v>
      </c>
      <c r="Q16" s="9">
        <f>M16*O16*P16</f>
        <v>0.021527777777777778</v>
      </c>
    </row>
    <row r="17" spans="1:17" ht="15">
      <c r="A17" s="7">
        <v>4</v>
      </c>
      <c r="B17" s="8">
        <f>C16</f>
        <v>0.505324074074074</v>
      </c>
      <c r="C17" s="8">
        <f>B17+Q17</f>
        <v>0.5268518518518518</v>
      </c>
      <c r="D17" s="21" t="s">
        <v>12</v>
      </c>
      <c r="E17" s="27" t="s">
        <v>9</v>
      </c>
      <c r="F17" s="21" t="s">
        <v>37</v>
      </c>
      <c r="G17" s="25" t="s">
        <v>1</v>
      </c>
      <c r="H17" s="26"/>
      <c r="I17" s="25" t="s">
        <v>15</v>
      </c>
      <c r="J17" s="24"/>
      <c r="K17" s="9">
        <v>0.0015625</v>
      </c>
      <c r="L17" s="9">
        <v>0.00023148148148148146</v>
      </c>
      <c r="M17" s="9">
        <f>K17+L17</f>
        <v>0.0017939814814814815</v>
      </c>
      <c r="N17" s="7">
        <v>12</v>
      </c>
      <c r="O17" s="7">
        <v>12</v>
      </c>
      <c r="P17" s="7">
        <v>1</v>
      </c>
      <c r="Q17" s="9">
        <f>M17*O17*P17</f>
        <v>0.021527777777777778</v>
      </c>
    </row>
    <row r="18" spans="1:17" ht="15">
      <c r="A18" s="7">
        <v>5</v>
      </c>
      <c r="B18" s="8">
        <f>C17</f>
        <v>0.5268518518518518</v>
      </c>
      <c r="C18" s="8">
        <f>B18+Q18</f>
        <v>0.5394097222222222</v>
      </c>
      <c r="D18" s="21" t="s">
        <v>12</v>
      </c>
      <c r="E18" s="27" t="s">
        <v>8</v>
      </c>
      <c r="F18" s="21" t="s">
        <v>37</v>
      </c>
      <c r="G18" s="25" t="s">
        <v>13</v>
      </c>
      <c r="H18" s="26"/>
      <c r="I18" s="25" t="s">
        <v>29</v>
      </c>
      <c r="J18" s="24"/>
      <c r="K18" s="9">
        <v>0.0015625</v>
      </c>
      <c r="L18" s="9">
        <v>0.00023148148148148146</v>
      </c>
      <c r="M18" s="9">
        <f>K18+L18</f>
        <v>0.0017939814814814815</v>
      </c>
      <c r="N18" s="7">
        <v>7</v>
      </c>
      <c r="O18" s="7">
        <v>7</v>
      </c>
      <c r="P18" s="7">
        <v>1</v>
      </c>
      <c r="Q18" s="9">
        <f>M18*O18*P18</f>
        <v>0.01255787037037037</v>
      </c>
    </row>
    <row r="19" spans="1:17" ht="15">
      <c r="A19" s="7">
        <v>6</v>
      </c>
      <c r="B19" s="8">
        <f>C18</f>
        <v>0.5394097222222222</v>
      </c>
      <c r="C19" s="8">
        <f>B19+Q19</f>
        <v>0.5501736111111111</v>
      </c>
      <c r="D19" s="21" t="s">
        <v>12</v>
      </c>
      <c r="E19" s="27" t="s">
        <v>8</v>
      </c>
      <c r="F19" s="21" t="s">
        <v>37</v>
      </c>
      <c r="G19" s="25" t="s">
        <v>13</v>
      </c>
      <c r="H19" s="26"/>
      <c r="I19" s="25" t="s">
        <v>15</v>
      </c>
      <c r="J19" s="24"/>
      <c r="K19" s="9">
        <v>0.0015625</v>
      </c>
      <c r="L19" s="9">
        <v>0.00023148148148148146</v>
      </c>
      <c r="M19" s="9">
        <f>K19+L19</f>
        <v>0.0017939814814814815</v>
      </c>
      <c r="N19" s="7">
        <v>6</v>
      </c>
      <c r="O19" s="7">
        <v>6</v>
      </c>
      <c r="P19" s="7">
        <v>1</v>
      </c>
      <c r="Q19" s="9">
        <f>M19*O19*P19</f>
        <v>0.010763888888888889</v>
      </c>
    </row>
    <row r="20" spans="1:17" ht="15">
      <c r="A20" s="7">
        <v>7</v>
      </c>
      <c r="B20" s="8">
        <f>C19</f>
        <v>0.5501736111111111</v>
      </c>
      <c r="C20" s="8">
        <f>B20+Q20</f>
        <v>0.5609375</v>
      </c>
      <c r="D20" s="21" t="s">
        <v>12</v>
      </c>
      <c r="E20" s="27" t="s">
        <v>8</v>
      </c>
      <c r="F20" s="21" t="s">
        <v>37</v>
      </c>
      <c r="G20" s="25" t="s">
        <v>1</v>
      </c>
      <c r="H20" s="26"/>
      <c r="I20" s="25" t="s">
        <v>15</v>
      </c>
      <c r="J20" s="24"/>
      <c r="K20" s="9">
        <v>0.0015625</v>
      </c>
      <c r="L20" s="9">
        <v>0.00023148148148148146</v>
      </c>
      <c r="M20" s="9">
        <f>K20+L20</f>
        <v>0.0017939814814814815</v>
      </c>
      <c r="N20" s="7">
        <v>6</v>
      </c>
      <c r="O20" s="7">
        <v>6</v>
      </c>
      <c r="P20" s="7">
        <v>1</v>
      </c>
      <c r="Q20" s="9">
        <f>M20*O20*P20</f>
        <v>0.010763888888888889</v>
      </c>
    </row>
    <row r="21" spans="1:17" ht="15">
      <c r="A21" s="7">
        <v>8</v>
      </c>
      <c r="B21" s="8">
        <f>C20</f>
        <v>0.5609375</v>
      </c>
      <c r="C21" s="8">
        <f>B21+Q21</f>
        <v>0.5663194444444444</v>
      </c>
      <c r="D21" s="21" t="s">
        <v>12</v>
      </c>
      <c r="E21" s="27" t="s">
        <v>8</v>
      </c>
      <c r="F21" s="21" t="s">
        <v>37</v>
      </c>
      <c r="G21" s="25" t="s">
        <v>20</v>
      </c>
      <c r="H21" s="26"/>
      <c r="I21" s="25" t="s">
        <v>15</v>
      </c>
      <c r="J21" s="24"/>
      <c r="K21" s="9">
        <v>0.0015625</v>
      </c>
      <c r="L21" s="9">
        <v>0.00023148148148148146</v>
      </c>
      <c r="M21" s="9">
        <f>K21+L21</f>
        <v>0.0017939814814814815</v>
      </c>
      <c r="N21" s="30">
        <v>3</v>
      </c>
      <c r="O21" s="30">
        <v>3</v>
      </c>
      <c r="P21" s="7">
        <v>1</v>
      </c>
      <c r="Q21" s="9">
        <f>M21*O21*P21</f>
        <v>0.005381944444444444</v>
      </c>
    </row>
    <row r="25" spans="1:17" s="4" customFormat="1" ht="15">
      <c r="A25" s="6"/>
      <c r="B25" s="8">
        <f>'15.10.2017'!C47</f>
        <v>0.8369212962962962</v>
      </c>
      <c r="C25" s="8">
        <f>B25+Q25</f>
        <v>0.8577546296296296</v>
      </c>
      <c r="D25" s="41" t="s">
        <v>4</v>
      </c>
      <c r="E25" s="41"/>
      <c r="F25" s="41"/>
      <c r="G25" s="41"/>
      <c r="H25" s="41"/>
      <c r="I25" s="41"/>
      <c r="J25" s="41"/>
      <c r="K25" s="9">
        <v>0.020833333333333332</v>
      </c>
      <c r="L25" s="9"/>
      <c r="M25" s="9">
        <f>K25+L25</f>
        <v>0.020833333333333332</v>
      </c>
      <c r="N25" s="7">
        <v>1</v>
      </c>
      <c r="O25" s="7">
        <v>1</v>
      </c>
      <c r="P25" s="7">
        <v>1</v>
      </c>
      <c r="Q25" s="9">
        <f>M25*O25*P25</f>
        <v>0.020833333333333332</v>
      </c>
    </row>
    <row r="26" spans="1:17" s="1" customFormat="1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5">
      <c r="A27" s="7"/>
      <c r="B27" s="8"/>
      <c r="C27" s="8"/>
      <c r="D27" s="21"/>
      <c r="E27" s="22"/>
      <c r="F27" s="21"/>
      <c r="G27" s="25"/>
      <c r="H27" s="23"/>
      <c r="I27" s="25"/>
      <c r="J27" s="24"/>
      <c r="K27" s="9"/>
      <c r="L27" s="9"/>
      <c r="M27" s="9"/>
      <c r="N27" s="7"/>
      <c r="O27" s="7"/>
      <c r="P27" s="7"/>
      <c r="Q27" s="9"/>
    </row>
    <row r="28" spans="1:17" s="4" customFormat="1" ht="15">
      <c r="A28" s="49" t="s">
        <v>5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1"/>
    </row>
    <row r="29" spans="1:17" s="4" customFormat="1" ht="15">
      <c r="A29" s="16">
        <v>0.5972222222222222</v>
      </c>
      <c r="B29" s="17">
        <f>A29</f>
        <v>0.5972222222222222</v>
      </c>
      <c r="C29" s="18">
        <f aca="true" t="shared" si="0" ref="C29:C60">B29+Q29</f>
        <v>0.6041666666666666</v>
      </c>
      <c r="D29" s="40" t="s">
        <v>3</v>
      </c>
      <c r="E29" s="40"/>
      <c r="F29" s="40"/>
      <c r="G29" s="40"/>
      <c r="H29" s="40"/>
      <c r="I29" s="40"/>
      <c r="J29" s="40"/>
      <c r="K29" s="19">
        <v>0.006944444444444444</v>
      </c>
      <c r="L29" s="19"/>
      <c r="M29" s="19"/>
      <c r="N29" s="20"/>
      <c r="O29" s="20">
        <v>1</v>
      </c>
      <c r="P29" s="20">
        <v>1</v>
      </c>
      <c r="Q29" s="19">
        <f>K29*O29*P29</f>
        <v>0.006944444444444444</v>
      </c>
    </row>
    <row r="30" spans="1:17" ht="15">
      <c r="A30" s="7">
        <v>1</v>
      </c>
      <c r="B30" s="8">
        <f aca="true" t="shared" si="1" ref="B30:B60">C29</f>
        <v>0.6041666666666666</v>
      </c>
      <c r="C30" s="8">
        <f t="shared" si="0"/>
        <v>0.6256944444444444</v>
      </c>
      <c r="D30" s="21" t="s">
        <v>12</v>
      </c>
      <c r="E30" s="27" t="s">
        <v>9</v>
      </c>
      <c r="F30" s="21" t="s">
        <v>37</v>
      </c>
      <c r="G30" s="25" t="s">
        <v>13</v>
      </c>
      <c r="H30" s="26"/>
      <c r="I30" s="25" t="s">
        <v>16</v>
      </c>
      <c r="J30" s="24"/>
      <c r="K30" s="9">
        <v>0.0015625</v>
      </c>
      <c r="L30" s="9">
        <v>0.00023148148148148146</v>
      </c>
      <c r="M30" s="9">
        <f aca="true" t="shared" si="2" ref="M30:M60">K30+L30</f>
        <v>0.0017939814814814815</v>
      </c>
      <c r="N30" s="7">
        <v>12</v>
      </c>
      <c r="O30" s="7">
        <v>12</v>
      </c>
      <c r="P30" s="7">
        <v>1</v>
      </c>
      <c r="Q30" s="9">
        <f aca="true" t="shared" si="3" ref="Q30:Q60">M30*O30*P30</f>
        <v>0.021527777777777778</v>
      </c>
    </row>
    <row r="31" spans="1:17" ht="15">
      <c r="A31" s="7">
        <v>2</v>
      </c>
      <c r="B31" s="8">
        <f t="shared" si="1"/>
        <v>0.6256944444444444</v>
      </c>
      <c r="C31" s="8">
        <f t="shared" si="0"/>
        <v>0.6346643518518519</v>
      </c>
      <c r="D31" s="21" t="s">
        <v>12</v>
      </c>
      <c r="E31" s="27" t="s">
        <v>8</v>
      </c>
      <c r="F31" s="21" t="s">
        <v>37</v>
      </c>
      <c r="G31" s="25" t="s">
        <v>1</v>
      </c>
      <c r="H31" s="26"/>
      <c r="I31" s="25" t="s">
        <v>16</v>
      </c>
      <c r="J31" s="24"/>
      <c r="K31" s="9">
        <v>0.0015625</v>
      </c>
      <c r="L31" s="9">
        <v>0.00023148148148148146</v>
      </c>
      <c r="M31" s="9">
        <f t="shared" si="2"/>
        <v>0.0017939814814814815</v>
      </c>
      <c r="N31" s="7">
        <v>5</v>
      </c>
      <c r="O31" s="7">
        <v>5</v>
      </c>
      <c r="P31" s="7">
        <v>1</v>
      </c>
      <c r="Q31" s="9">
        <f t="shared" si="3"/>
        <v>0.008969907407407407</v>
      </c>
    </row>
    <row r="32" spans="1:17" ht="15">
      <c r="A32" s="7">
        <v>3</v>
      </c>
      <c r="B32" s="8">
        <f t="shared" si="1"/>
        <v>0.6346643518518519</v>
      </c>
      <c r="C32" s="8">
        <f t="shared" si="0"/>
        <v>0.6454282407407408</v>
      </c>
      <c r="D32" s="21" t="s">
        <v>12</v>
      </c>
      <c r="E32" s="27" t="s">
        <v>8</v>
      </c>
      <c r="F32" s="21" t="s">
        <v>37</v>
      </c>
      <c r="G32" s="25" t="s">
        <v>13</v>
      </c>
      <c r="H32" s="26"/>
      <c r="I32" s="25" t="s">
        <v>16</v>
      </c>
      <c r="J32" s="24"/>
      <c r="K32" s="9">
        <v>0.0015625</v>
      </c>
      <c r="L32" s="9">
        <v>0.00023148148148148146</v>
      </c>
      <c r="M32" s="9">
        <f t="shared" si="2"/>
        <v>0.0017939814814814815</v>
      </c>
      <c r="N32" s="7">
        <v>6</v>
      </c>
      <c r="O32" s="7">
        <v>6</v>
      </c>
      <c r="P32" s="7">
        <v>1</v>
      </c>
      <c r="Q32" s="9">
        <f t="shared" si="3"/>
        <v>0.010763888888888889</v>
      </c>
    </row>
    <row r="33" spans="1:17" ht="15">
      <c r="A33" s="7">
        <v>4</v>
      </c>
      <c r="B33" s="8">
        <f t="shared" si="1"/>
        <v>0.6454282407407408</v>
      </c>
      <c r="C33" s="8">
        <f t="shared" si="0"/>
        <v>0.6500578703703704</v>
      </c>
      <c r="D33" s="21" t="s">
        <v>12</v>
      </c>
      <c r="E33" s="27" t="s">
        <v>8</v>
      </c>
      <c r="F33" s="21" t="s">
        <v>37</v>
      </c>
      <c r="G33" s="25" t="s">
        <v>1</v>
      </c>
      <c r="H33" s="26"/>
      <c r="I33" s="25" t="s">
        <v>17</v>
      </c>
      <c r="J33" s="24"/>
      <c r="K33" s="9">
        <v>0.0020833333333333333</v>
      </c>
      <c r="L33" s="9">
        <v>0.00023148148148148146</v>
      </c>
      <c r="M33" s="9">
        <f t="shared" si="2"/>
        <v>0.0023148148148148147</v>
      </c>
      <c r="N33" s="7">
        <v>2</v>
      </c>
      <c r="O33" s="7">
        <v>2</v>
      </c>
      <c r="P33" s="7">
        <v>1</v>
      </c>
      <c r="Q33" s="9">
        <f t="shared" si="3"/>
        <v>0.004629629629629629</v>
      </c>
    </row>
    <row r="34" spans="1:17" ht="15">
      <c r="A34" s="7">
        <v>5</v>
      </c>
      <c r="B34" s="8">
        <f t="shared" si="1"/>
        <v>0.6500578703703704</v>
      </c>
      <c r="C34" s="8">
        <f t="shared" si="0"/>
        <v>0.6662615740740742</v>
      </c>
      <c r="D34" s="21" t="s">
        <v>12</v>
      </c>
      <c r="E34" s="27" t="s">
        <v>8</v>
      </c>
      <c r="F34" s="21" t="s">
        <v>37</v>
      </c>
      <c r="G34" s="25" t="s">
        <v>13</v>
      </c>
      <c r="H34" s="26"/>
      <c r="I34" s="25" t="s">
        <v>17</v>
      </c>
      <c r="J34" s="24"/>
      <c r="K34" s="9">
        <v>0.0020833333333333333</v>
      </c>
      <c r="L34" s="9">
        <v>0.00023148148148148146</v>
      </c>
      <c r="M34" s="9">
        <f t="shared" si="2"/>
        <v>0.0023148148148148147</v>
      </c>
      <c r="N34" s="7">
        <v>7</v>
      </c>
      <c r="O34" s="7">
        <v>7</v>
      </c>
      <c r="P34" s="7">
        <v>1</v>
      </c>
      <c r="Q34" s="9">
        <f t="shared" si="3"/>
        <v>0.016203703703703703</v>
      </c>
    </row>
    <row r="35" spans="1:17" s="4" customFormat="1" ht="15">
      <c r="A35" s="7">
        <v>6</v>
      </c>
      <c r="B35" s="8">
        <f t="shared" si="1"/>
        <v>0.6662615740740742</v>
      </c>
      <c r="C35" s="8">
        <f t="shared" si="0"/>
        <v>0.6692708333333334</v>
      </c>
      <c r="D35" s="21" t="s">
        <v>12</v>
      </c>
      <c r="E35" s="27" t="s">
        <v>8</v>
      </c>
      <c r="F35" s="21" t="s">
        <v>37</v>
      </c>
      <c r="G35" s="25" t="s">
        <v>1</v>
      </c>
      <c r="H35" s="26"/>
      <c r="I35" s="25" t="s">
        <v>18</v>
      </c>
      <c r="J35" s="24"/>
      <c r="K35" s="9">
        <v>0.002777777777777778</v>
      </c>
      <c r="L35" s="9">
        <v>0.00023148148148148146</v>
      </c>
      <c r="M35" s="9">
        <f t="shared" si="2"/>
        <v>0.0030092592592592593</v>
      </c>
      <c r="N35" s="7">
        <v>1</v>
      </c>
      <c r="O35" s="7">
        <v>1</v>
      </c>
      <c r="P35" s="7">
        <v>1</v>
      </c>
      <c r="Q35" s="9">
        <f t="shared" si="3"/>
        <v>0.0030092592592592593</v>
      </c>
    </row>
    <row r="36" spans="1:17" ht="15">
      <c r="A36" s="7">
        <v>7</v>
      </c>
      <c r="B36" s="8">
        <f t="shared" si="1"/>
        <v>0.6692708333333334</v>
      </c>
      <c r="C36" s="8">
        <f t="shared" si="0"/>
        <v>0.6785300925925927</v>
      </c>
      <c r="D36" s="21" t="s">
        <v>12</v>
      </c>
      <c r="E36" s="27" t="s">
        <v>8</v>
      </c>
      <c r="F36" s="21" t="s">
        <v>37</v>
      </c>
      <c r="G36" s="25" t="s">
        <v>13</v>
      </c>
      <c r="H36" s="26"/>
      <c r="I36" s="25" t="s">
        <v>18</v>
      </c>
      <c r="J36" s="24"/>
      <c r="K36" s="9">
        <v>0.0020833333333333333</v>
      </c>
      <c r="L36" s="9">
        <v>0.00023148148148148146</v>
      </c>
      <c r="M36" s="9">
        <f t="shared" si="2"/>
        <v>0.0023148148148148147</v>
      </c>
      <c r="N36" s="7">
        <v>4</v>
      </c>
      <c r="O36" s="7">
        <v>4</v>
      </c>
      <c r="P36" s="7">
        <v>1</v>
      </c>
      <c r="Q36" s="9">
        <f t="shared" si="3"/>
        <v>0.009259259259259259</v>
      </c>
    </row>
    <row r="37" spans="1:17" ht="15">
      <c r="A37" s="7">
        <v>8</v>
      </c>
      <c r="B37" s="8">
        <f t="shared" si="1"/>
        <v>0.6785300925925927</v>
      </c>
      <c r="C37" s="8">
        <f t="shared" si="0"/>
        <v>0.7305555555555556</v>
      </c>
      <c r="D37" s="21" t="s">
        <v>12</v>
      </c>
      <c r="E37" s="27" t="s">
        <v>42</v>
      </c>
      <c r="F37" s="21" t="s">
        <v>25</v>
      </c>
      <c r="G37" s="25" t="s">
        <v>1</v>
      </c>
      <c r="H37" s="23"/>
      <c r="I37" s="25" t="s">
        <v>15</v>
      </c>
      <c r="J37" s="24"/>
      <c r="K37" s="9">
        <v>0.0015624999999999999</v>
      </c>
      <c r="L37" s="9">
        <v>0.00023148148148148146</v>
      </c>
      <c r="M37" s="9">
        <f t="shared" si="2"/>
        <v>0.0017939814814814813</v>
      </c>
      <c r="N37" s="7">
        <v>29</v>
      </c>
      <c r="O37" s="7">
        <v>29</v>
      </c>
      <c r="P37" s="7">
        <v>1</v>
      </c>
      <c r="Q37" s="9">
        <f t="shared" si="3"/>
        <v>0.052025462962962954</v>
      </c>
    </row>
    <row r="38" spans="1:17" ht="15">
      <c r="A38" s="7">
        <v>9</v>
      </c>
      <c r="B38" s="8">
        <f t="shared" si="1"/>
        <v>0.7305555555555556</v>
      </c>
      <c r="C38" s="8">
        <f t="shared" si="0"/>
        <v>0.7377314814814816</v>
      </c>
      <c r="D38" s="21" t="s">
        <v>12</v>
      </c>
      <c r="E38" s="27" t="s">
        <v>8</v>
      </c>
      <c r="F38" s="21" t="s">
        <v>25</v>
      </c>
      <c r="G38" s="25" t="s">
        <v>13</v>
      </c>
      <c r="H38" s="23"/>
      <c r="I38" s="25" t="s">
        <v>29</v>
      </c>
      <c r="J38" s="24"/>
      <c r="K38" s="9">
        <v>0.0015624999999999999</v>
      </c>
      <c r="L38" s="9">
        <v>0.00023148148148148146</v>
      </c>
      <c r="M38" s="9">
        <f t="shared" si="2"/>
        <v>0.0017939814814814813</v>
      </c>
      <c r="N38" s="7">
        <v>4</v>
      </c>
      <c r="O38" s="7">
        <v>4</v>
      </c>
      <c r="P38" s="7">
        <v>1</v>
      </c>
      <c r="Q38" s="9">
        <f t="shared" si="3"/>
        <v>0.007175925925925925</v>
      </c>
    </row>
    <row r="39" spans="1:17" ht="15">
      <c r="A39" s="7">
        <v>10</v>
      </c>
      <c r="B39" s="8">
        <f t="shared" si="1"/>
        <v>0.7377314814814816</v>
      </c>
      <c r="C39" s="8">
        <f t="shared" si="0"/>
        <v>0.7700231481481483</v>
      </c>
      <c r="D39" s="21" t="s">
        <v>0</v>
      </c>
      <c r="E39" s="27" t="s">
        <v>10</v>
      </c>
      <c r="F39" s="21" t="s">
        <v>27</v>
      </c>
      <c r="G39" s="25" t="s">
        <v>13</v>
      </c>
      <c r="H39" s="23"/>
      <c r="I39" s="25" t="s">
        <v>15</v>
      </c>
      <c r="J39" s="24"/>
      <c r="K39" s="9">
        <v>0.0015624999999999999</v>
      </c>
      <c r="L39" s="9">
        <v>0.00023148148148148146</v>
      </c>
      <c r="M39" s="9">
        <f t="shared" si="2"/>
        <v>0.0017939814814814813</v>
      </c>
      <c r="N39" s="7">
        <v>18</v>
      </c>
      <c r="O39" s="7">
        <v>18</v>
      </c>
      <c r="P39" s="7">
        <v>1</v>
      </c>
      <c r="Q39" s="9">
        <f t="shared" si="3"/>
        <v>0.03229166666666666</v>
      </c>
    </row>
    <row r="40" spans="1:17" ht="15">
      <c r="A40" s="7">
        <v>11</v>
      </c>
      <c r="B40" s="8">
        <f t="shared" si="1"/>
        <v>0.7700231481481483</v>
      </c>
      <c r="C40" s="8">
        <f t="shared" si="0"/>
        <v>0.7915509259259261</v>
      </c>
      <c r="D40" s="21" t="s">
        <v>12</v>
      </c>
      <c r="E40" s="27" t="s">
        <v>9</v>
      </c>
      <c r="F40" s="21" t="s">
        <v>25</v>
      </c>
      <c r="G40" s="25" t="s">
        <v>1</v>
      </c>
      <c r="H40" s="23"/>
      <c r="I40" s="25" t="s">
        <v>15</v>
      </c>
      <c r="J40" s="24"/>
      <c r="K40" s="9">
        <v>0.0015624999999999999</v>
      </c>
      <c r="L40" s="9">
        <v>0.00023148148148148146</v>
      </c>
      <c r="M40" s="9">
        <f t="shared" si="2"/>
        <v>0.0017939814814814813</v>
      </c>
      <c r="N40" s="7">
        <v>12</v>
      </c>
      <c r="O40" s="7">
        <v>12</v>
      </c>
      <c r="P40" s="7">
        <v>1</v>
      </c>
      <c r="Q40" s="9">
        <f t="shared" si="3"/>
        <v>0.021527777777777774</v>
      </c>
    </row>
    <row r="41" spans="1:17" ht="15">
      <c r="A41" s="7">
        <v>12</v>
      </c>
      <c r="B41" s="8">
        <f t="shared" si="1"/>
        <v>0.7915509259259261</v>
      </c>
      <c r="C41" s="8">
        <f t="shared" si="0"/>
        <v>0.8130787037037039</v>
      </c>
      <c r="D41" s="21" t="s">
        <v>0</v>
      </c>
      <c r="E41" s="27" t="s">
        <v>9</v>
      </c>
      <c r="F41" s="21" t="s">
        <v>27</v>
      </c>
      <c r="G41" s="25" t="s">
        <v>13</v>
      </c>
      <c r="H41" s="23"/>
      <c r="I41" s="25" t="s">
        <v>15</v>
      </c>
      <c r="J41" s="24"/>
      <c r="K41" s="9">
        <v>0.0015624999999999999</v>
      </c>
      <c r="L41" s="9">
        <v>0.00023148148148148146</v>
      </c>
      <c r="M41" s="9">
        <f t="shared" si="2"/>
        <v>0.0017939814814814813</v>
      </c>
      <c r="N41" s="7">
        <v>12</v>
      </c>
      <c r="O41" s="7">
        <v>12</v>
      </c>
      <c r="P41" s="7">
        <v>1</v>
      </c>
      <c r="Q41" s="9">
        <f t="shared" si="3"/>
        <v>0.021527777777777774</v>
      </c>
    </row>
    <row r="42" spans="1:17" ht="15">
      <c r="A42" s="7">
        <v>13</v>
      </c>
      <c r="B42" s="8">
        <f t="shared" si="1"/>
        <v>0.8130787037037039</v>
      </c>
      <c r="C42" s="8">
        <f t="shared" si="0"/>
        <v>0.8238425925925928</v>
      </c>
      <c r="D42" s="21" t="s">
        <v>12</v>
      </c>
      <c r="E42" s="27" t="s">
        <v>8</v>
      </c>
      <c r="F42" s="21" t="s">
        <v>25</v>
      </c>
      <c r="G42" s="25" t="s">
        <v>1</v>
      </c>
      <c r="H42" s="23"/>
      <c r="I42" s="25" t="s">
        <v>15</v>
      </c>
      <c r="J42" s="24"/>
      <c r="K42" s="9">
        <v>0.0015624999999999999</v>
      </c>
      <c r="L42" s="9">
        <v>0.00023148148148148146</v>
      </c>
      <c r="M42" s="9">
        <f t="shared" si="2"/>
        <v>0.0017939814814814813</v>
      </c>
      <c r="N42" s="7">
        <v>6</v>
      </c>
      <c r="O42" s="7">
        <v>6</v>
      </c>
      <c r="P42" s="7">
        <v>1</v>
      </c>
      <c r="Q42" s="9">
        <f t="shared" si="3"/>
        <v>0.010763888888888887</v>
      </c>
    </row>
    <row r="43" spans="1:17" ht="15">
      <c r="A43" s="7">
        <v>14</v>
      </c>
      <c r="B43" s="8">
        <f t="shared" si="1"/>
        <v>0.8238425925925928</v>
      </c>
      <c r="C43" s="8">
        <f t="shared" si="0"/>
        <v>0.8346064814814818</v>
      </c>
      <c r="D43" s="21" t="s">
        <v>0</v>
      </c>
      <c r="E43" s="27" t="s">
        <v>8</v>
      </c>
      <c r="F43" s="21" t="s">
        <v>27</v>
      </c>
      <c r="G43" s="25" t="s">
        <v>13</v>
      </c>
      <c r="H43" s="23"/>
      <c r="I43" s="25" t="s">
        <v>15</v>
      </c>
      <c r="J43" s="24"/>
      <c r="K43" s="9">
        <v>0.0015624999999999999</v>
      </c>
      <c r="L43" s="9">
        <v>0.00023148148148148146</v>
      </c>
      <c r="M43" s="9">
        <f t="shared" si="2"/>
        <v>0.0017939814814814813</v>
      </c>
      <c r="N43" s="7">
        <v>6</v>
      </c>
      <c r="O43" s="7">
        <v>6</v>
      </c>
      <c r="P43" s="7">
        <v>1</v>
      </c>
      <c r="Q43" s="9">
        <f t="shared" si="3"/>
        <v>0.010763888888888887</v>
      </c>
    </row>
    <row r="44" spans="1:17" ht="15">
      <c r="A44" s="7">
        <v>15</v>
      </c>
      <c r="B44" s="8">
        <f t="shared" si="1"/>
        <v>0.8346064814814818</v>
      </c>
      <c r="C44" s="8">
        <f t="shared" si="0"/>
        <v>0.8435763888888892</v>
      </c>
      <c r="D44" s="21" t="s">
        <v>0</v>
      </c>
      <c r="E44" s="22" t="s">
        <v>8</v>
      </c>
      <c r="F44" s="21" t="s">
        <v>27</v>
      </c>
      <c r="G44" s="25" t="s">
        <v>13</v>
      </c>
      <c r="H44" s="23"/>
      <c r="I44" s="25" t="s">
        <v>29</v>
      </c>
      <c r="J44" s="24"/>
      <c r="K44" s="9">
        <v>0.0015624999999999999</v>
      </c>
      <c r="L44" s="9">
        <v>0.00023148148148148146</v>
      </c>
      <c r="M44" s="9">
        <f t="shared" si="2"/>
        <v>0.0017939814814814813</v>
      </c>
      <c r="N44" s="7">
        <v>5</v>
      </c>
      <c r="O44" s="7">
        <v>5</v>
      </c>
      <c r="P44" s="7">
        <v>1</v>
      </c>
      <c r="Q44" s="9">
        <f t="shared" si="3"/>
        <v>0.008969907407407406</v>
      </c>
    </row>
    <row r="45" spans="1:17" ht="15">
      <c r="A45" s="7">
        <v>16</v>
      </c>
      <c r="B45" s="8">
        <f t="shared" si="1"/>
        <v>0.8435763888888892</v>
      </c>
      <c r="C45" s="8">
        <f t="shared" si="0"/>
        <v>0.865104166666667</v>
      </c>
      <c r="D45" s="21" t="s">
        <v>12</v>
      </c>
      <c r="E45" s="27" t="s">
        <v>9</v>
      </c>
      <c r="F45" s="21" t="s">
        <v>25</v>
      </c>
      <c r="G45" s="25" t="s">
        <v>1</v>
      </c>
      <c r="H45" s="23"/>
      <c r="I45" s="25" t="s">
        <v>16</v>
      </c>
      <c r="J45" s="24"/>
      <c r="K45" s="9">
        <v>0.0015624999999999999</v>
      </c>
      <c r="L45" s="9">
        <v>0.00023148148148148146</v>
      </c>
      <c r="M45" s="9">
        <f t="shared" si="2"/>
        <v>0.0017939814814814813</v>
      </c>
      <c r="N45" s="7">
        <v>12</v>
      </c>
      <c r="O45" s="7">
        <v>12</v>
      </c>
      <c r="P45" s="7">
        <v>1</v>
      </c>
      <c r="Q45" s="9">
        <f t="shared" si="3"/>
        <v>0.021527777777777774</v>
      </c>
    </row>
    <row r="46" spans="1:17" ht="15">
      <c r="A46" s="7">
        <v>17</v>
      </c>
      <c r="B46" s="8">
        <f t="shared" si="1"/>
        <v>0.865104166666667</v>
      </c>
      <c r="C46" s="8">
        <f t="shared" si="0"/>
        <v>0.8720486111111114</v>
      </c>
      <c r="D46" s="21" t="s">
        <v>0</v>
      </c>
      <c r="E46" s="22" t="s">
        <v>8</v>
      </c>
      <c r="F46" s="21" t="s">
        <v>27</v>
      </c>
      <c r="G46" s="25" t="s">
        <v>13</v>
      </c>
      <c r="H46" s="23"/>
      <c r="I46" s="25" t="s">
        <v>16</v>
      </c>
      <c r="J46" s="24"/>
      <c r="K46" s="9">
        <v>0.0020833333333333333</v>
      </c>
      <c r="L46" s="9">
        <v>0.00023148148148148146</v>
      </c>
      <c r="M46" s="9">
        <f t="shared" si="2"/>
        <v>0.0023148148148148147</v>
      </c>
      <c r="N46" s="7">
        <v>3</v>
      </c>
      <c r="O46" s="7">
        <v>3</v>
      </c>
      <c r="P46" s="7">
        <v>1</v>
      </c>
      <c r="Q46" s="9">
        <f t="shared" si="3"/>
        <v>0.006944444444444444</v>
      </c>
    </row>
    <row r="47" spans="1:17" ht="15">
      <c r="A47" s="7">
        <v>18</v>
      </c>
      <c r="B47" s="8">
        <f t="shared" si="1"/>
        <v>0.8720486111111114</v>
      </c>
      <c r="C47" s="8">
        <f t="shared" si="0"/>
        <v>0.8828125000000003</v>
      </c>
      <c r="D47" s="21" t="s">
        <v>12</v>
      </c>
      <c r="E47" s="27" t="s">
        <v>8</v>
      </c>
      <c r="F47" s="21" t="s">
        <v>25</v>
      </c>
      <c r="G47" s="25" t="s">
        <v>1</v>
      </c>
      <c r="H47" s="23"/>
      <c r="I47" s="25" t="s">
        <v>16</v>
      </c>
      <c r="J47" s="24"/>
      <c r="K47" s="9">
        <v>0.0015624999999999999</v>
      </c>
      <c r="L47" s="9">
        <v>0.00023148148148148146</v>
      </c>
      <c r="M47" s="9">
        <f t="shared" si="2"/>
        <v>0.0017939814814814813</v>
      </c>
      <c r="N47" s="7">
        <v>6</v>
      </c>
      <c r="O47" s="7">
        <v>6</v>
      </c>
      <c r="P47" s="7">
        <v>1</v>
      </c>
      <c r="Q47" s="9">
        <f t="shared" si="3"/>
        <v>0.010763888888888887</v>
      </c>
    </row>
    <row r="48" spans="1:17" ht="15">
      <c r="A48" s="7">
        <v>19</v>
      </c>
      <c r="B48" s="8">
        <f t="shared" si="1"/>
        <v>0.8828125000000003</v>
      </c>
      <c r="C48" s="8">
        <f t="shared" si="0"/>
        <v>0.8897569444444448</v>
      </c>
      <c r="D48" s="21" t="s">
        <v>0</v>
      </c>
      <c r="E48" s="22" t="s">
        <v>8</v>
      </c>
      <c r="F48" s="21" t="s">
        <v>27</v>
      </c>
      <c r="G48" s="25" t="s">
        <v>13</v>
      </c>
      <c r="H48" s="23"/>
      <c r="I48" s="25" t="s">
        <v>17</v>
      </c>
      <c r="J48" s="24"/>
      <c r="K48" s="9">
        <v>0.0020833333333333333</v>
      </c>
      <c r="L48" s="9">
        <v>0.00023148148148148146</v>
      </c>
      <c r="M48" s="9">
        <f t="shared" si="2"/>
        <v>0.0023148148148148147</v>
      </c>
      <c r="N48" s="7">
        <v>3</v>
      </c>
      <c r="O48" s="7">
        <v>3</v>
      </c>
      <c r="P48" s="7">
        <v>1</v>
      </c>
      <c r="Q48" s="9">
        <f t="shared" si="3"/>
        <v>0.006944444444444444</v>
      </c>
    </row>
    <row r="49" spans="1:17" ht="15">
      <c r="A49" s="7">
        <v>20</v>
      </c>
      <c r="B49" s="8">
        <f t="shared" si="1"/>
        <v>0.8897569444444448</v>
      </c>
      <c r="C49" s="8">
        <f t="shared" si="0"/>
        <v>0.9017939814814818</v>
      </c>
      <c r="D49" s="21" t="s">
        <v>12</v>
      </c>
      <c r="E49" s="27" t="s">
        <v>8</v>
      </c>
      <c r="F49" s="21" t="s">
        <v>25</v>
      </c>
      <c r="G49" s="25" t="s">
        <v>1</v>
      </c>
      <c r="H49" s="23"/>
      <c r="I49" s="25" t="s">
        <v>18</v>
      </c>
      <c r="J49" s="24"/>
      <c r="K49" s="9">
        <v>0.002777777777777778</v>
      </c>
      <c r="L49" s="9">
        <v>0.00023148148148148146</v>
      </c>
      <c r="M49" s="9">
        <f t="shared" si="2"/>
        <v>0.0030092592592592593</v>
      </c>
      <c r="N49" s="7">
        <v>4</v>
      </c>
      <c r="O49" s="7">
        <v>4</v>
      </c>
      <c r="P49" s="7">
        <v>1</v>
      </c>
      <c r="Q49" s="9">
        <f t="shared" si="3"/>
        <v>0.012037037037037037</v>
      </c>
    </row>
    <row r="50" spans="1:17" ht="15">
      <c r="A50" s="7">
        <v>21</v>
      </c>
      <c r="B50" s="8">
        <f t="shared" si="1"/>
        <v>0.9017939814814818</v>
      </c>
      <c r="C50" s="8">
        <f t="shared" si="0"/>
        <v>0.9041087962962966</v>
      </c>
      <c r="D50" s="21" t="s">
        <v>0</v>
      </c>
      <c r="E50" s="27" t="s">
        <v>8</v>
      </c>
      <c r="F50" s="21" t="s">
        <v>27</v>
      </c>
      <c r="G50" s="25" t="s">
        <v>13</v>
      </c>
      <c r="H50" s="23"/>
      <c r="I50" s="25" t="s">
        <v>18</v>
      </c>
      <c r="J50" s="24"/>
      <c r="K50" s="9">
        <v>0.0020833333333333333</v>
      </c>
      <c r="L50" s="9">
        <v>0.00023148148148148146</v>
      </c>
      <c r="M50" s="9">
        <f t="shared" si="2"/>
        <v>0.0023148148148148147</v>
      </c>
      <c r="N50" s="7">
        <v>1</v>
      </c>
      <c r="O50" s="7">
        <v>1</v>
      </c>
      <c r="P50" s="7">
        <v>1</v>
      </c>
      <c r="Q50" s="9">
        <f t="shared" si="3"/>
        <v>0.0023148148148148147</v>
      </c>
    </row>
    <row r="51" spans="1:17" ht="15">
      <c r="A51" s="7">
        <v>22</v>
      </c>
      <c r="B51" s="8">
        <f t="shared" si="1"/>
        <v>0.9041087962962966</v>
      </c>
      <c r="C51" s="8">
        <f t="shared" si="0"/>
        <v>0.909490740740741</v>
      </c>
      <c r="D51" s="21" t="s">
        <v>12</v>
      </c>
      <c r="E51" s="27" t="s">
        <v>8</v>
      </c>
      <c r="F51" s="21" t="s">
        <v>37</v>
      </c>
      <c r="G51" s="25" t="s">
        <v>20</v>
      </c>
      <c r="H51" s="26"/>
      <c r="I51" s="25" t="s">
        <v>16</v>
      </c>
      <c r="J51" s="24"/>
      <c r="K51" s="9">
        <v>0.0015625</v>
      </c>
      <c r="L51" s="9">
        <v>0.00023148148148148146</v>
      </c>
      <c r="M51" s="9">
        <f t="shared" si="2"/>
        <v>0.0017939814814814815</v>
      </c>
      <c r="N51" s="7">
        <v>3</v>
      </c>
      <c r="O51" s="7">
        <v>3</v>
      </c>
      <c r="P51" s="7">
        <v>1</v>
      </c>
      <c r="Q51" s="9">
        <f t="shared" si="3"/>
        <v>0.005381944444444444</v>
      </c>
    </row>
    <row r="52" spans="1:17" ht="15">
      <c r="A52" s="7">
        <v>23</v>
      </c>
      <c r="B52" s="8">
        <f t="shared" si="1"/>
        <v>0.909490740740741</v>
      </c>
      <c r="C52" s="8">
        <f t="shared" si="0"/>
        <v>0.9256944444444447</v>
      </c>
      <c r="D52" s="21" t="s">
        <v>12</v>
      </c>
      <c r="E52" s="27" t="s">
        <v>8</v>
      </c>
      <c r="F52" s="21" t="s">
        <v>25</v>
      </c>
      <c r="G52" s="25" t="s">
        <v>13</v>
      </c>
      <c r="H52" s="23"/>
      <c r="I52" s="25" t="s">
        <v>18</v>
      </c>
      <c r="J52" s="24"/>
      <c r="K52" s="9">
        <v>0.0020833333333333333</v>
      </c>
      <c r="L52" s="9">
        <v>0.00023148148148148146</v>
      </c>
      <c r="M52" s="9">
        <f t="shared" si="2"/>
        <v>0.0023148148148148147</v>
      </c>
      <c r="N52" s="7">
        <v>7</v>
      </c>
      <c r="O52" s="7">
        <v>7</v>
      </c>
      <c r="P52" s="7">
        <v>1</v>
      </c>
      <c r="Q52" s="9">
        <f t="shared" si="3"/>
        <v>0.016203703703703703</v>
      </c>
    </row>
    <row r="53" spans="1:17" ht="15">
      <c r="A53" s="7">
        <v>24</v>
      </c>
      <c r="B53" s="8">
        <f t="shared" si="1"/>
        <v>0.9256944444444447</v>
      </c>
      <c r="C53" s="8">
        <f t="shared" si="0"/>
        <v>0.9561921296296299</v>
      </c>
      <c r="D53" s="21" t="s">
        <v>0</v>
      </c>
      <c r="E53" s="27" t="s">
        <v>10</v>
      </c>
      <c r="F53" s="21" t="s">
        <v>26</v>
      </c>
      <c r="G53" s="25" t="s">
        <v>20</v>
      </c>
      <c r="H53" s="23"/>
      <c r="I53" s="25" t="s">
        <v>15</v>
      </c>
      <c r="J53" s="24"/>
      <c r="K53" s="9">
        <v>0.0015624999999999999</v>
      </c>
      <c r="L53" s="9">
        <v>0.00023148148148148146</v>
      </c>
      <c r="M53" s="9">
        <f t="shared" si="2"/>
        <v>0.0017939814814814813</v>
      </c>
      <c r="N53" s="7">
        <v>17</v>
      </c>
      <c r="O53" s="7">
        <v>17</v>
      </c>
      <c r="P53" s="7">
        <v>1</v>
      </c>
      <c r="Q53" s="9">
        <f t="shared" si="3"/>
        <v>0.03049768518518518</v>
      </c>
    </row>
    <row r="54" spans="1:17" ht="15">
      <c r="A54" s="7">
        <v>25</v>
      </c>
      <c r="B54" s="8">
        <f t="shared" si="1"/>
        <v>0.9561921296296299</v>
      </c>
      <c r="C54" s="8">
        <f t="shared" si="0"/>
        <v>0.9585069444444446</v>
      </c>
      <c r="D54" s="21" t="s">
        <v>12</v>
      </c>
      <c r="E54" s="27" t="s">
        <v>8</v>
      </c>
      <c r="F54" s="21" t="s">
        <v>37</v>
      </c>
      <c r="G54" s="25" t="s">
        <v>20</v>
      </c>
      <c r="H54" s="26"/>
      <c r="I54" s="25" t="s">
        <v>17</v>
      </c>
      <c r="J54" s="24"/>
      <c r="K54" s="9">
        <v>0.0020833333333333333</v>
      </c>
      <c r="L54" s="9">
        <v>0.00023148148148148146</v>
      </c>
      <c r="M54" s="9">
        <f t="shared" si="2"/>
        <v>0.0023148148148148147</v>
      </c>
      <c r="N54" s="7">
        <v>1</v>
      </c>
      <c r="O54" s="7">
        <v>1</v>
      </c>
      <c r="P54" s="7">
        <v>1</v>
      </c>
      <c r="Q54" s="9">
        <f t="shared" si="3"/>
        <v>0.0023148148148148147</v>
      </c>
    </row>
    <row r="55" spans="1:17" ht="15">
      <c r="A55" s="7">
        <v>26</v>
      </c>
      <c r="B55" s="8">
        <f t="shared" si="1"/>
        <v>0.9585069444444446</v>
      </c>
      <c r="C55" s="8">
        <f t="shared" si="0"/>
        <v>0.9800347222222224</v>
      </c>
      <c r="D55" s="21" t="s">
        <v>0</v>
      </c>
      <c r="E55" s="27" t="s">
        <v>9</v>
      </c>
      <c r="F55" s="21" t="s">
        <v>26</v>
      </c>
      <c r="G55" s="25" t="s">
        <v>20</v>
      </c>
      <c r="H55" s="23"/>
      <c r="I55" s="25" t="s">
        <v>15</v>
      </c>
      <c r="J55" s="24"/>
      <c r="K55" s="9">
        <v>0.0015624999999999999</v>
      </c>
      <c r="L55" s="9">
        <v>0.00023148148148148146</v>
      </c>
      <c r="M55" s="9">
        <f t="shared" si="2"/>
        <v>0.0017939814814814813</v>
      </c>
      <c r="N55" s="7">
        <v>12</v>
      </c>
      <c r="O55" s="7">
        <v>12</v>
      </c>
      <c r="P55" s="7">
        <v>1</v>
      </c>
      <c r="Q55" s="9">
        <f t="shared" si="3"/>
        <v>0.021527777777777774</v>
      </c>
    </row>
    <row r="56" spans="1:17" ht="15">
      <c r="A56" s="7">
        <v>27</v>
      </c>
      <c r="B56" s="8">
        <f t="shared" si="1"/>
        <v>0.9800347222222224</v>
      </c>
      <c r="C56" s="8">
        <f t="shared" si="0"/>
        <v>0.9854166666666668</v>
      </c>
      <c r="D56" s="21" t="s">
        <v>0</v>
      </c>
      <c r="E56" s="27" t="s">
        <v>8</v>
      </c>
      <c r="F56" s="21" t="s">
        <v>26</v>
      </c>
      <c r="G56" s="25" t="s">
        <v>20</v>
      </c>
      <c r="H56" s="23"/>
      <c r="I56" s="25" t="s">
        <v>29</v>
      </c>
      <c r="J56" s="24"/>
      <c r="K56" s="9">
        <v>0.0015624999999999999</v>
      </c>
      <c r="L56" s="9">
        <v>0.00023148148148148146</v>
      </c>
      <c r="M56" s="9">
        <f t="shared" si="2"/>
        <v>0.0017939814814814813</v>
      </c>
      <c r="N56" s="7">
        <v>3</v>
      </c>
      <c r="O56" s="7">
        <v>3</v>
      </c>
      <c r="P56" s="7">
        <v>1</v>
      </c>
      <c r="Q56" s="9">
        <f t="shared" si="3"/>
        <v>0.0053819444444444435</v>
      </c>
    </row>
    <row r="57" spans="1:17" ht="15">
      <c r="A57" s="7">
        <v>28</v>
      </c>
      <c r="B57" s="8">
        <f t="shared" si="1"/>
        <v>0.9854166666666668</v>
      </c>
      <c r="C57" s="8">
        <f t="shared" si="0"/>
        <v>0.9961805555555557</v>
      </c>
      <c r="D57" s="21" t="s">
        <v>0</v>
      </c>
      <c r="E57" s="27" t="s">
        <v>8</v>
      </c>
      <c r="F57" s="21" t="s">
        <v>26</v>
      </c>
      <c r="G57" s="25" t="s">
        <v>20</v>
      </c>
      <c r="H57" s="23"/>
      <c r="I57" s="25" t="s">
        <v>15</v>
      </c>
      <c r="J57" s="24"/>
      <c r="K57" s="9">
        <v>0.0015624999999999999</v>
      </c>
      <c r="L57" s="9">
        <v>0.00023148148148148146</v>
      </c>
      <c r="M57" s="9">
        <f t="shared" si="2"/>
        <v>0.0017939814814814813</v>
      </c>
      <c r="N57" s="7">
        <v>6</v>
      </c>
      <c r="O57" s="7">
        <v>6</v>
      </c>
      <c r="P57" s="7">
        <v>1</v>
      </c>
      <c r="Q57" s="9">
        <f t="shared" si="3"/>
        <v>0.010763888888888887</v>
      </c>
    </row>
    <row r="58" spans="1:17" ht="15">
      <c r="A58" s="7">
        <v>29</v>
      </c>
      <c r="B58" s="8">
        <f t="shared" si="1"/>
        <v>0.9961805555555557</v>
      </c>
      <c r="C58" s="8">
        <f t="shared" si="0"/>
        <v>1.0015625000000001</v>
      </c>
      <c r="D58" s="21" t="s">
        <v>0</v>
      </c>
      <c r="E58" s="27" t="s">
        <v>8</v>
      </c>
      <c r="F58" s="21" t="s">
        <v>26</v>
      </c>
      <c r="G58" s="25" t="s">
        <v>20</v>
      </c>
      <c r="H58" s="23"/>
      <c r="I58" s="25" t="s">
        <v>16</v>
      </c>
      <c r="J58" s="24"/>
      <c r="K58" s="9">
        <v>0.0015624999999999999</v>
      </c>
      <c r="L58" s="9">
        <v>0.00023148148148148146</v>
      </c>
      <c r="M58" s="9">
        <f t="shared" si="2"/>
        <v>0.0017939814814814813</v>
      </c>
      <c r="N58" s="7">
        <v>3</v>
      </c>
      <c r="O58" s="7">
        <v>3</v>
      </c>
      <c r="P58" s="7">
        <v>1</v>
      </c>
      <c r="Q58" s="9">
        <f t="shared" si="3"/>
        <v>0.0053819444444444435</v>
      </c>
    </row>
    <row r="59" spans="1:17" ht="15">
      <c r="A59" s="7">
        <v>30</v>
      </c>
      <c r="B59" s="8">
        <f t="shared" si="1"/>
        <v>1.0015625000000001</v>
      </c>
      <c r="C59" s="8">
        <f t="shared" si="0"/>
        <v>1.0177662037037039</v>
      </c>
      <c r="D59" s="21" t="s">
        <v>12</v>
      </c>
      <c r="E59" s="27" t="s">
        <v>8</v>
      </c>
      <c r="F59" s="21" t="s">
        <v>25</v>
      </c>
      <c r="G59" s="25" t="s">
        <v>20</v>
      </c>
      <c r="H59" s="23"/>
      <c r="I59" s="25" t="s">
        <v>17</v>
      </c>
      <c r="J59" s="24"/>
      <c r="K59" s="9">
        <v>0.0020833333333333333</v>
      </c>
      <c r="L59" s="9">
        <v>0.00023148148148148146</v>
      </c>
      <c r="M59" s="9">
        <f t="shared" si="2"/>
        <v>0.0023148148148148147</v>
      </c>
      <c r="N59" s="7">
        <v>7</v>
      </c>
      <c r="O59" s="7">
        <v>7</v>
      </c>
      <c r="P59" s="7">
        <v>1</v>
      </c>
      <c r="Q59" s="9">
        <f t="shared" si="3"/>
        <v>0.016203703703703703</v>
      </c>
    </row>
    <row r="60" spans="1:17" ht="16.5" customHeight="1">
      <c r="A60" s="6"/>
      <c r="B60" s="8">
        <f t="shared" si="1"/>
        <v>1.0177662037037039</v>
      </c>
      <c r="C60" s="8">
        <f t="shared" si="0"/>
        <v>1.0385995370370371</v>
      </c>
      <c r="D60" s="41" t="s">
        <v>4</v>
      </c>
      <c r="E60" s="41"/>
      <c r="F60" s="41"/>
      <c r="G60" s="41"/>
      <c r="H60" s="41"/>
      <c r="I60" s="41"/>
      <c r="J60" s="41"/>
      <c r="K60" s="9">
        <v>0.020833333333333332</v>
      </c>
      <c r="L60" s="9"/>
      <c r="M60" s="9">
        <f t="shared" si="2"/>
        <v>0.020833333333333332</v>
      </c>
      <c r="N60" s="7">
        <v>1</v>
      </c>
      <c r="O60" s="7">
        <v>1</v>
      </c>
      <c r="P60" s="7">
        <v>1</v>
      </c>
      <c r="Q60" s="9">
        <f t="shared" si="3"/>
        <v>0.020833333333333332</v>
      </c>
    </row>
    <row r="61" ht="15">
      <c r="R61" s="15"/>
    </row>
    <row r="62" spans="1:18" ht="15">
      <c r="A62" s="48" t="s">
        <v>6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15"/>
    </row>
    <row r="63" spans="1:17" ht="15">
      <c r="A63" s="48" t="s">
        <v>7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</row>
  </sheetData>
  <sheetProtection/>
  <mergeCells count="16">
    <mergeCell ref="A6:Q6"/>
    <mergeCell ref="A62:Q62"/>
    <mergeCell ref="A63:Q63"/>
    <mergeCell ref="A9:Q9"/>
    <mergeCell ref="A28:Q28"/>
    <mergeCell ref="D29:J29"/>
    <mergeCell ref="A1:Q1"/>
    <mergeCell ref="A2:Q2"/>
    <mergeCell ref="A3:Q3"/>
    <mergeCell ref="A5:Q5"/>
    <mergeCell ref="D60:J60"/>
    <mergeCell ref="A8:Q8"/>
    <mergeCell ref="A11:Q11"/>
    <mergeCell ref="D25:J25"/>
    <mergeCell ref="D12:J12"/>
    <mergeCell ref="A7:Q7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zoomScale="120" zoomScaleNormal="120" zoomScalePageLayoutView="0" workbookViewId="0" topLeftCell="A31">
      <selection activeCell="D40" sqref="D40"/>
    </sheetView>
  </sheetViews>
  <sheetFormatPr defaultColWidth="9.125" defaultRowHeight="12.75"/>
  <cols>
    <col min="1" max="1" width="6.125" style="4" bestFit="1" customWidth="1"/>
    <col min="2" max="2" width="7.00390625" style="11" bestFit="1" customWidth="1"/>
    <col min="3" max="3" width="6.125" style="11" bestFit="1" customWidth="1"/>
    <col min="4" max="4" width="12.125" style="13" customWidth="1"/>
    <col min="5" max="5" width="8.50390625" style="14" customWidth="1"/>
    <col min="6" max="6" width="24.50390625" style="2" customWidth="1"/>
    <col min="7" max="7" width="13.50390625" style="2" bestFit="1" customWidth="1"/>
    <col min="8" max="8" width="3.375" style="3" customWidth="1"/>
    <col min="9" max="9" width="12.50390625" style="2" bestFit="1" customWidth="1"/>
    <col min="10" max="10" width="7.875" style="3" bestFit="1" customWidth="1"/>
    <col min="11" max="11" width="9.00390625" style="12" customWidth="1"/>
    <col min="12" max="13" width="7.50390625" style="12" hidden="1" customWidth="1"/>
    <col min="14" max="14" width="4.00390625" style="10" customWidth="1"/>
    <col min="15" max="15" width="4.50390625" style="10" customWidth="1"/>
    <col min="16" max="16" width="5.00390625" style="10" customWidth="1"/>
    <col min="17" max="17" width="9.50390625" style="10" customWidth="1"/>
    <col min="18" max="16384" width="9.125" style="10" customWidth="1"/>
  </cols>
  <sheetData>
    <row r="1" spans="1:17" s="1" customFormat="1" ht="24.75" customHeight="1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s="1" customFormat="1" ht="17.25" customHeight="1">
      <c r="A2" s="43" t="s">
        <v>23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s="1" customFormat="1" ht="17.25" customHeight="1">
      <c r="A3" s="43" t="s">
        <v>24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s="1" customFormat="1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s="1" customFormat="1" ht="15.75">
      <c r="A5" s="44" t="s">
        <v>39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1:17" s="1" customFormat="1" ht="15.75">
      <c r="A6" s="44" t="s">
        <v>31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</row>
    <row r="7" spans="1:17" s="1" customFormat="1" ht="15.75">
      <c r="A7" s="44" t="s">
        <v>32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</row>
    <row r="8" spans="1:17" s="1" customFormat="1" ht="15.75">
      <c r="A8" s="44" t="s">
        <v>33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s="1" customFormat="1" ht="15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s="4" customFormat="1" ht="15">
      <c r="A10" s="49" t="s">
        <v>2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1"/>
    </row>
    <row r="11" spans="1:17" s="4" customFormat="1" ht="15">
      <c r="A11" s="16">
        <v>0.3333333333333333</v>
      </c>
      <c r="B11" s="17">
        <f>A11</f>
        <v>0.3333333333333333</v>
      </c>
      <c r="C11" s="18">
        <f aca="true" t="shared" si="0" ref="C11:C26">B11+Q11</f>
        <v>0.34027777777777773</v>
      </c>
      <c r="D11" s="40" t="s">
        <v>3</v>
      </c>
      <c r="E11" s="40"/>
      <c r="F11" s="40"/>
      <c r="G11" s="40"/>
      <c r="H11" s="40"/>
      <c r="I11" s="40"/>
      <c r="J11" s="40"/>
      <c r="K11" s="19">
        <v>0.006944444444444444</v>
      </c>
      <c r="L11" s="19"/>
      <c r="M11" s="19"/>
      <c r="N11" s="20"/>
      <c r="O11" s="20">
        <v>1</v>
      </c>
      <c r="P11" s="20">
        <v>1</v>
      </c>
      <c r="Q11" s="19">
        <f>K11*O11*P11</f>
        <v>0.006944444444444444</v>
      </c>
    </row>
    <row r="12" spans="1:17" ht="15">
      <c r="A12" s="7">
        <v>1</v>
      </c>
      <c r="B12" s="8">
        <f aca="true" t="shared" si="1" ref="B12:B27">C11</f>
        <v>0.34027777777777773</v>
      </c>
      <c r="C12" s="8">
        <f t="shared" si="0"/>
        <v>0.36701388888888886</v>
      </c>
      <c r="D12" s="21" t="s">
        <v>0</v>
      </c>
      <c r="E12" s="27" t="s">
        <v>9</v>
      </c>
      <c r="F12" s="21" t="s">
        <v>26</v>
      </c>
      <c r="G12" s="25" t="s">
        <v>13</v>
      </c>
      <c r="H12" s="23"/>
      <c r="I12" s="25" t="s">
        <v>15</v>
      </c>
      <c r="J12" s="24"/>
      <c r="K12" s="9">
        <v>0.0015624999999999999</v>
      </c>
      <c r="L12" s="9">
        <v>0.00034722222222222224</v>
      </c>
      <c r="M12" s="9">
        <f aca="true" t="shared" si="2" ref="M12:M26">K12+L12</f>
        <v>0.0019097222222222222</v>
      </c>
      <c r="N12" s="7">
        <v>14</v>
      </c>
      <c r="O12" s="7">
        <v>14</v>
      </c>
      <c r="P12" s="7">
        <v>1</v>
      </c>
      <c r="Q12" s="9">
        <f aca="true" t="shared" si="3" ref="Q12:Q26">M12*O12*P12</f>
        <v>0.02673611111111111</v>
      </c>
    </row>
    <row r="13" spans="1:17" ht="15">
      <c r="A13" s="7">
        <v>2</v>
      </c>
      <c r="B13" s="8">
        <f t="shared" si="1"/>
        <v>0.36701388888888886</v>
      </c>
      <c r="C13" s="8">
        <f t="shared" si="0"/>
        <v>0.3689236111111111</v>
      </c>
      <c r="D13" s="21" t="s">
        <v>0</v>
      </c>
      <c r="E13" s="27" t="s">
        <v>8</v>
      </c>
      <c r="F13" s="21" t="s">
        <v>26</v>
      </c>
      <c r="G13" s="25" t="s">
        <v>13</v>
      </c>
      <c r="H13" s="23"/>
      <c r="I13" s="25" t="s">
        <v>29</v>
      </c>
      <c r="J13" s="24"/>
      <c r="K13" s="9">
        <v>0.0015624999999999999</v>
      </c>
      <c r="L13" s="9">
        <v>0.00034722222222222224</v>
      </c>
      <c r="M13" s="9">
        <f t="shared" si="2"/>
        <v>0.0019097222222222222</v>
      </c>
      <c r="N13" s="7">
        <v>1</v>
      </c>
      <c r="O13" s="7">
        <v>1</v>
      </c>
      <c r="P13" s="7">
        <v>1</v>
      </c>
      <c r="Q13" s="9">
        <f t="shared" si="3"/>
        <v>0.0019097222222222222</v>
      </c>
    </row>
    <row r="14" spans="1:17" ht="15">
      <c r="A14" s="7">
        <v>3</v>
      </c>
      <c r="B14" s="8">
        <f t="shared" si="1"/>
        <v>0.3689236111111111</v>
      </c>
      <c r="C14" s="8">
        <f t="shared" si="0"/>
        <v>0.37083333333333335</v>
      </c>
      <c r="D14" s="21" t="s">
        <v>0</v>
      </c>
      <c r="E14" s="27" t="s">
        <v>8</v>
      </c>
      <c r="F14" s="21" t="s">
        <v>26</v>
      </c>
      <c r="G14" s="25" t="s">
        <v>1</v>
      </c>
      <c r="H14" s="23"/>
      <c r="I14" s="25" t="s">
        <v>29</v>
      </c>
      <c r="J14" s="24"/>
      <c r="K14" s="9">
        <v>0.0015624999999999999</v>
      </c>
      <c r="L14" s="9">
        <v>0.00034722222222222224</v>
      </c>
      <c r="M14" s="9">
        <f t="shared" si="2"/>
        <v>0.0019097222222222222</v>
      </c>
      <c r="N14" s="7">
        <v>1</v>
      </c>
      <c r="O14" s="7">
        <v>1</v>
      </c>
      <c r="P14" s="7">
        <v>1</v>
      </c>
      <c r="Q14" s="9">
        <f t="shared" si="3"/>
        <v>0.0019097222222222222</v>
      </c>
    </row>
    <row r="15" spans="1:17" ht="15">
      <c r="A15" s="7">
        <v>4</v>
      </c>
      <c r="B15" s="8">
        <f t="shared" si="1"/>
        <v>0.37083333333333335</v>
      </c>
      <c r="C15" s="8">
        <f t="shared" si="0"/>
        <v>0.3822916666666667</v>
      </c>
      <c r="D15" s="21" t="s">
        <v>0</v>
      </c>
      <c r="E15" s="27" t="s">
        <v>8</v>
      </c>
      <c r="F15" s="21" t="s">
        <v>26</v>
      </c>
      <c r="G15" s="25" t="s">
        <v>13</v>
      </c>
      <c r="H15" s="23"/>
      <c r="I15" s="25" t="s">
        <v>15</v>
      </c>
      <c r="J15" s="24"/>
      <c r="K15" s="9">
        <v>0.0015624999999999999</v>
      </c>
      <c r="L15" s="9">
        <v>0.00034722222222222224</v>
      </c>
      <c r="M15" s="9">
        <f t="shared" si="2"/>
        <v>0.0019097222222222222</v>
      </c>
      <c r="N15" s="7">
        <v>6</v>
      </c>
      <c r="O15" s="7">
        <v>6</v>
      </c>
      <c r="P15" s="7">
        <v>1</v>
      </c>
      <c r="Q15" s="9">
        <f t="shared" si="3"/>
        <v>0.011458333333333333</v>
      </c>
    </row>
    <row r="16" spans="1:17" ht="15">
      <c r="A16" s="7">
        <v>5</v>
      </c>
      <c r="B16" s="8">
        <f t="shared" si="1"/>
        <v>0.3822916666666667</v>
      </c>
      <c r="C16" s="8">
        <f t="shared" si="0"/>
        <v>0.3861111111111111</v>
      </c>
      <c r="D16" s="21" t="s">
        <v>0</v>
      </c>
      <c r="E16" s="27" t="s">
        <v>8</v>
      </c>
      <c r="F16" s="21" t="s">
        <v>26</v>
      </c>
      <c r="G16" s="25" t="s">
        <v>13</v>
      </c>
      <c r="H16" s="23"/>
      <c r="I16" s="25" t="s">
        <v>16</v>
      </c>
      <c r="J16" s="24"/>
      <c r="K16" s="9">
        <v>0.0015624999999999999</v>
      </c>
      <c r="L16" s="9">
        <v>0.00034722222222222224</v>
      </c>
      <c r="M16" s="9">
        <f t="shared" si="2"/>
        <v>0.0019097222222222222</v>
      </c>
      <c r="N16" s="7">
        <v>2</v>
      </c>
      <c r="O16" s="7">
        <v>2</v>
      </c>
      <c r="P16" s="7">
        <v>1</v>
      </c>
      <c r="Q16" s="9">
        <f t="shared" si="3"/>
        <v>0.0038194444444444443</v>
      </c>
    </row>
    <row r="17" spans="1:17" ht="15">
      <c r="A17" s="7">
        <v>6</v>
      </c>
      <c r="B17" s="8">
        <f t="shared" si="1"/>
        <v>0.3861111111111111</v>
      </c>
      <c r="C17" s="8">
        <f t="shared" si="0"/>
        <v>0.3982638888888889</v>
      </c>
      <c r="D17" s="21" t="s">
        <v>0</v>
      </c>
      <c r="E17" s="27" t="s">
        <v>8</v>
      </c>
      <c r="F17" s="21" t="s">
        <v>26</v>
      </c>
      <c r="G17" s="25" t="s">
        <v>1</v>
      </c>
      <c r="H17" s="23"/>
      <c r="I17" s="25" t="s">
        <v>17</v>
      </c>
      <c r="J17" s="24"/>
      <c r="K17" s="9">
        <v>0.0020833333333333333</v>
      </c>
      <c r="L17" s="9">
        <v>0.00034722222222222224</v>
      </c>
      <c r="M17" s="9">
        <f t="shared" si="2"/>
        <v>0.0024305555555555556</v>
      </c>
      <c r="N17" s="7">
        <v>5</v>
      </c>
      <c r="O17" s="7">
        <v>5</v>
      </c>
      <c r="P17" s="7">
        <v>1</v>
      </c>
      <c r="Q17" s="9">
        <f t="shared" si="3"/>
        <v>0.012152777777777778</v>
      </c>
    </row>
    <row r="18" spans="1:17" ht="15">
      <c r="A18" s="7">
        <v>7</v>
      </c>
      <c r="B18" s="8">
        <f t="shared" si="1"/>
        <v>0.3982638888888889</v>
      </c>
      <c r="C18" s="8">
        <f t="shared" si="0"/>
        <v>0.40069444444444446</v>
      </c>
      <c r="D18" s="21" t="s">
        <v>0</v>
      </c>
      <c r="E18" s="27" t="s">
        <v>8</v>
      </c>
      <c r="F18" s="21" t="s">
        <v>26</v>
      </c>
      <c r="G18" s="25" t="s">
        <v>13</v>
      </c>
      <c r="H18" s="23"/>
      <c r="I18" s="25" t="s">
        <v>17</v>
      </c>
      <c r="J18" s="24"/>
      <c r="K18" s="9">
        <v>0.0020833333333333333</v>
      </c>
      <c r="L18" s="9">
        <v>0.00034722222222222224</v>
      </c>
      <c r="M18" s="9">
        <f t="shared" si="2"/>
        <v>0.0024305555555555556</v>
      </c>
      <c r="N18" s="7">
        <v>1</v>
      </c>
      <c r="O18" s="7">
        <v>1</v>
      </c>
      <c r="P18" s="7">
        <v>1</v>
      </c>
      <c r="Q18" s="9">
        <f t="shared" si="3"/>
        <v>0.0024305555555555556</v>
      </c>
    </row>
    <row r="19" spans="1:17" ht="15">
      <c r="A19" s="7">
        <v>8</v>
      </c>
      <c r="B19" s="8">
        <f t="shared" si="1"/>
        <v>0.40069444444444446</v>
      </c>
      <c r="C19" s="8">
        <f t="shared" si="0"/>
        <v>0.46944444444444444</v>
      </c>
      <c r="D19" s="21" t="s">
        <v>0</v>
      </c>
      <c r="E19" s="27" t="s">
        <v>11</v>
      </c>
      <c r="F19" s="21" t="s">
        <v>27</v>
      </c>
      <c r="G19" s="25" t="s">
        <v>1</v>
      </c>
      <c r="H19" s="23"/>
      <c r="I19" s="25" t="s">
        <v>15</v>
      </c>
      <c r="J19" s="24"/>
      <c r="K19" s="9">
        <v>0.0015624999999999999</v>
      </c>
      <c r="L19" s="9">
        <v>0.00034722222222222224</v>
      </c>
      <c r="M19" s="9">
        <f t="shared" si="2"/>
        <v>0.0019097222222222222</v>
      </c>
      <c r="N19" s="7">
        <v>36</v>
      </c>
      <c r="O19" s="7">
        <v>36</v>
      </c>
      <c r="P19" s="7">
        <v>1</v>
      </c>
      <c r="Q19" s="9">
        <f t="shared" si="3"/>
        <v>0.06874999999999999</v>
      </c>
    </row>
    <row r="20" spans="1:17" ht="15">
      <c r="A20" s="7">
        <v>9</v>
      </c>
      <c r="B20" s="8">
        <f t="shared" si="1"/>
        <v>0.46944444444444444</v>
      </c>
      <c r="C20" s="8">
        <f t="shared" si="0"/>
        <v>0.4713541666666667</v>
      </c>
      <c r="D20" s="21" t="s">
        <v>0</v>
      </c>
      <c r="E20" s="27" t="s">
        <v>8</v>
      </c>
      <c r="F20" s="21" t="s">
        <v>27</v>
      </c>
      <c r="G20" s="25" t="s">
        <v>1</v>
      </c>
      <c r="H20" s="23"/>
      <c r="I20" s="25" t="s">
        <v>29</v>
      </c>
      <c r="J20" s="24"/>
      <c r="K20" s="9">
        <v>0.0015624999999999999</v>
      </c>
      <c r="L20" s="9">
        <v>0.00034722222222222224</v>
      </c>
      <c r="M20" s="9">
        <f t="shared" si="2"/>
        <v>0.0019097222222222222</v>
      </c>
      <c r="N20" s="7">
        <v>1</v>
      </c>
      <c r="O20" s="7">
        <v>1</v>
      </c>
      <c r="P20" s="7">
        <v>1</v>
      </c>
      <c r="Q20" s="9">
        <f t="shared" si="3"/>
        <v>0.0019097222222222222</v>
      </c>
    </row>
    <row r="21" spans="1:17" ht="15">
      <c r="A21" s="7">
        <v>10</v>
      </c>
      <c r="B21" s="8">
        <f t="shared" si="1"/>
        <v>0.4713541666666667</v>
      </c>
      <c r="C21" s="8">
        <f t="shared" si="0"/>
        <v>0.5171875</v>
      </c>
      <c r="D21" s="21" t="s">
        <v>0</v>
      </c>
      <c r="E21" s="27" t="s">
        <v>10</v>
      </c>
      <c r="F21" s="21" t="s">
        <v>27</v>
      </c>
      <c r="G21" s="25" t="s">
        <v>1</v>
      </c>
      <c r="H21" s="23"/>
      <c r="I21" s="25" t="s">
        <v>15</v>
      </c>
      <c r="J21" s="24"/>
      <c r="K21" s="9">
        <v>0.0015624999999999999</v>
      </c>
      <c r="L21" s="9">
        <v>0.00034722222222222224</v>
      </c>
      <c r="M21" s="9">
        <f t="shared" si="2"/>
        <v>0.0019097222222222222</v>
      </c>
      <c r="N21" s="7">
        <v>24</v>
      </c>
      <c r="O21" s="7">
        <v>24</v>
      </c>
      <c r="P21" s="7">
        <v>1</v>
      </c>
      <c r="Q21" s="9">
        <f t="shared" si="3"/>
        <v>0.04583333333333333</v>
      </c>
    </row>
    <row r="22" spans="1:17" ht="15">
      <c r="A22" s="7">
        <v>11</v>
      </c>
      <c r="B22" s="8">
        <f t="shared" si="1"/>
        <v>0.5171875</v>
      </c>
      <c r="C22" s="8">
        <f t="shared" si="0"/>
        <v>0.5401041666666667</v>
      </c>
      <c r="D22" s="21" t="s">
        <v>0</v>
      </c>
      <c r="E22" s="27" t="s">
        <v>9</v>
      </c>
      <c r="F22" s="21" t="s">
        <v>27</v>
      </c>
      <c r="G22" s="25" t="s">
        <v>1</v>
      </c>
      <c r="H22" s="23"/>
      <c r="I22" s="25" t="s">
        <v>15</v>
      </c>
      <c r="J22" s="24"/>
      <c r="K22" s="9">
        <v>0.0015624999999999999</v>
      </c>
      <c r="L22" s="9">
        <v>0.00034722222222222224</v>
      </c>
      <c r="M22" s="9">
        <f t="shared" si="2"/>
        <v>0.0019097222222222222</v>
      </c>
      <c r="N22" s="7">
        <v>12</v>
      </c>
      <c r="O22" s="7">
        <v>12</v>
      </c>
      <c r="P22" s="7">
        <v>1</v>
      </c>
      <c r="Q22" s="9">
        <f t="shared" si="3"/>
        <v>0.022916666666666665</v>
      </c>
    </row>
    <row r="23" spans="1:17" ht="15">
      <c r="A23" s="7">
        <v>12</v>
      </c>
      <c r="B23" s="8">
        <f t="shared" si="1"/>
        <v>0.5401041666666667</v>
      </c>
      <c r="C23" s="8">
        <f t="shared" si="0"/>
        <v>0.5515625000000001</v>
      </c>
      <c r="D23" s="21" t="s">
        <v>0</v>
      </c>
      <c r="E23" s="27" t="s">
        <v>8</v>
      </c>
      <c r="F23" s="21" t="s">
        <v>27</v>
      </c>
      <c r="G23" s="25" t="s">
        <v>1</v>
      </c>
      <c r="H23" s="23"/>
      <c r="I23" s="25" t="s">
        <v>15</v>
      </c>
      <c r="J23" s="24"/>
      <c r="K23" s="9">
        <v>0.0015624999999999999</v>
      </c>
      <c r="L23" s="9">
        <v>0.00034722222222222224</v>
      </c>
      <c r="M23" s="9">
        <f t="shared" si="2"/>
        <v>0.0019097222222222222</v>
      </c>
      <c r="N23" s="7">
        <v>6</v>
      </c>
      <c r="O23" s="7">
        <v>6</v>
      </c>
      <c r="P23" s="7">
        <v>1</v>
      </c>
      <c r="Q23" s="9">
        <f t="shared" si="3"/>
        <v>0.011458333333333333</v>
      </c>
    </row>
    <row r="24" spans="1:17" ht="15">
      <c r="A24" s="7">
        <v>13</v>
      </c>
      <c r="B24" s="8">
        <f t="shared" si="1"/>
        <v>0.5515625000000001</v>
      </c>
      <c r="C24" s="8">
        <f t="shared" si="0"/>
        <v>0.5668402777777778</v>
      </c>
      <c r="D24" s="21" t="s">
        <v>0</v>
      </c>
      <c r="E24" s="27" t="s">
        <v>8</v>
      </c>
      <c r="F24" s="21" t="s">
        <v>27</v>
      </c>
      <c r="G24" s="25" t="s">
        <v>1</v>
      </c>
      <c r="H24" s="23"/>
      <c r="I24" s="25" t="s">
        <v>16</v>
      </c>
      <c r="J24" s="24"/>
      <c r="K24" s="9">
        <v>0.0015624999999999999</v>
      </c>
      <c r="L24" s="9">
        <v>0.00034722222222222224</v>
      </c>
      <c r="M24" s="9">
        <f t="shared" si="2"/>
        <v>0.0019097222222222222</v>
      </c>
      <c r="N24" s="7">
        <v>8</v>
      </c>
      <c r="O24" s="7">
        <v>8</v>
      </c>
      <c r="P24" s="7">
        <v>1</v>
      </c>
      <c r="Q24" s="9">
        <f t="shared" si="3"/>
        <v>0.015277777777777777</v>
      </c>
    </row>
    <row r="25" spans="1:17" ht="15">
      <c r="A25" s="7">
        <v>14</v>
      </c>
      <c r="B25" s="8">
        <f t="shared" si="1"/>
        <v>0.5668402777777778</v>
      </c>
      <c r="C25" s="8">
        <f t="shared" si="0"/>
        <v>0.5862847222222223</v>
      </c>
      <c r="D25" s="21" t="s">
        <v>0</v>
      </c>
      <c r="E25" s="27" t="s">
        <v>8</v>
      </c>
      <c r="F25" s="21" t="s">
        <v>27</v>
      </c>
      <c r="G25" s="25" t="s">
        <v>1</v>
      </c>
      <c r="H25" s="23"/>
      <c r="I25" s="25" t="s">
        <v>17</v>
      </c>
      <c r="J25" s="24"/>
      <c r="K25" s="9">
        <v>0.0020833333333333333</v>
      </c>
      <c r="L25" s="9">
        <v>0.00034722222222222224</v>
      </c>
      <c r="M25" s="9">
        <f t="shared" si="2"/>
        <v>0.0024305555555555556</v>
      </c>
      <c r="N25" s="7">
        <v>8</v>
      </c>
      <c r="O25" s="7">
        <v>8</v>
      </c>
      <c r="P25" s="7">
        <v>1</v>
      </c>
      <c r="Q25" s="9">
        <f t="shared" si="3"/>
        <v>0.019444444444444445</v>
      </c>
    </row>
    <row r="26" spans="1:17" ht="15">
      <c r="A26" s="7">
        <v>15</v>
      </c>
      <c r="B26" s="8">
        <f t="shared" si="1"/>
        <v>0.5862847222222223</v>
      </c>
      <c r="C26" s="8">
        <f t="shared" si="0"/>
        <v>0.5956597222222223</v>
      </c>
      <c r="D26" s="21" t="s">
        <v>0</v>
      </c>
      <c r="E26" s="27" t="s">
        <v>8</v>
      </c>
      <c r="F26" s="21" t="s">
        <v>27</v>
      </c>
      <c r="G26" s="25" t="s">
        <v>1</v>
      </c>
      <c r="H26" s="23"/>
      <c r="I26" s="25" t="s">
        <v>18</v>
      </c>
      <c r="J26" s="24"/>
      <c r="K26" s="9">
        <v>0.002777777777777778</v>
      </c>
      <c r="L26" s="9">
        <v>0.00034722222222222224</v>
      </c>
      <c r="M26" s="9">
        <f t="shared" si="2"/>
        <v>0.003125</v>
      </c>
      <c r="N26" s="7">
        <v>3</v>
      </c>
      <c r="O26" s="7">
        <v>3</v>
      </c>
      <c r="P26" s="7">
        <v>1</v>
      </c>
      <c r="Q26" s="9">
        <f t="shared" si="3"/>
        <v>0.009375000000000001</v>
      </c>
    </row>
    <row r="27" spans="1:17" s="4" customFormat="1" ht="15">
      <c r="A27" s="6"/>
      <c r="B27" s="8">
        <f t="shared" si="1"/>
        <v>0.5956597222222223</v>
      </c>
      <c r="C27" s="8">
        <f>B27+Q27</f>
        <v>0.6064236111111112</v>
      </c>
      <c r="D27" s="41" t="s">
        <v>4</v>
      </c>
      <c r="E27" s="41"/>
      <c r="F27" s="41"/>
      <c r="G27" s="41"/>
      <c r="H27" s="41"/>
      <c r="I27" s="41"/>
      <c r="J27" s="41"/>
      <c r="K27" s="9">
        <v>0.010416666666666666</v>
      </c>
      <c r="L27" s="9">
        <v>0.00034722222222222224</v>
      </c>
      <c r="M27" s="9">
        <f>K27+L27</f>
        <v>0.010763888888888889</v>
      </c>
      <c r="N27" s="7">
        <v>1</v>
      </c>
      <c r="O27" s="7">
        <v>1</v>
      </c>
      <c r="P27" s="7">
        <v>1</v>
      </c>
      <c r="Q27" s="9">
        <f>M27*O27*P27</f>
        <v>0.010763888888888889</v>
      </c>
    </row>
    <row r="28" spans="1:17" ht="15">
      <c r="A28" s="7"/>
      <c r="B28" s="8"/>
      <c r="C28" s="8"/>
      <c r="D28" s="21"/>
      <c r="E28" s="22"/>
      <c r="F28" s="21"/>
      <c r="G28" s="25"/>
      <c r="H28" s="23"/>
      <c r="I28" s="25"/>
      <c r="J28" s="24"/>
      <c r="K28" s="9"/>
      <c r="L28" s="9"/>
      <c r="M28" s="9"/>
      <c r="N28" s="7"/>
      <c r="O28" s="7"/>
      <c r="P28" s="7"/>
      <c r="Q28" s="9"/>
    </row>
    <row r="29" spans="1:17" s="4" customFormat="1" ht="15">
      <c r="A29" s="49" t="s">
        <v>5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1"/>
    </row>
    <row r="30" spans="1:17" s="4" customFormat="1" ht="15">
      <c r="A30" s="16">
        <v>0.6041666666666666</v>
      </c>
      <c r="B30" s="17">
        <f>A30</f>
        <v>0.6041666666666666</v>
      </c>
      <c r="C30" s="18">
        <f>B30+Q30</f>
        <v>0.611111111111111</v>
      </c>
      <c r="D30" s="40" t="s">
        <v>3</v>
      </c>
      <c r="E30" s="40"/>
      <c r="F30" s="40"/>
      <c r="G30" s="40"/>
      <c r="H30" s="40"/>
      <c r="I30" s="40"/>
      <c r="J30" s="40"/>
      <c r="K30" s="19">
        <v>0.006944444444444444</v>
      </c>
      <c r="L30" s="19"/>
      <c r="M30" s="19"/>
      <c r="N30" s="20"/>
      <c r="O30" s="20">
        <v>1</v>
      </c>
      <c r="P30" s="20">
        <v>1</v>
      </c>
      <c r="Q30" s="19">
        <f>K30*O30*P30</f>
        <v>0.006944444444444444</v>
      </c>
    </row>
    <row r="31" spans="1:17" ht="15">
      <c r="A31" s="7">
        <v>5</v>
      </c>
      <c r="B31" s="8">
        <f>C30</f>
        <v>0.611111111111111</v>
      </c>
      <c r="C31" s="8">
        <f>B31+Q31</f>
        <v>0.6664930555555555</v>
      </c>
      <c r="D31" s="21" t="s">
        <v>12</v>
      </c>
      <c r="E31" s="27" t="s">
        <v>11</v>
      </c>
      <c r="F31" s="21" t="s">
        <v>25</v>
      </c>
      <c r="G31" s="25" t="s">
        <v>20</v>
      </c>
      <c r="H31" s="23"/>
      <c r="I31" s="25" t="s">
        <v>15</v>
      </c>
      <c r="J31" s="24"/>
      <c r="K31" s="9">
        <v>0.0015624999999999999</v>
      </c>
      <c r="L31" s="9">
        <v>0.00034722222222222224</v>
      </c>
      <c r="M31" s="9">
        <f aca="true" t="shared" si="4" ref="M31:M40">K31+L31</f>
        <v>0.0019097222222222222</v>
      </c>
      <c r="N31" s="7">
        <v>29</v>
      </c>
      <c r="O31" s="7">
        <v>29</v>
      </c>
      <c r="P31" s="7">
        <v>1</v>
      </c>
      <c r="Q31" s="9">
        <f aca="true" t="shared" si="5" ref="Q31:Q40">M31*O31*P31</f>
        <v>0.05538194444444444</v>
      </c>
    </row>
    <row r="32" spans="1:17" ht="15">
      <c r="A32" s="7">
        <v>6</v>
      </c>
      <c r="B32" s="8">
        <f aca="true" t="shared" si="6" ref="B32:B48">C31</f>
        <v>0.6664930555555555</v>
      </c>
      <c r="C32" s="8">
        <f aca="true" t="shared" si="7" ref="C32:C48">B32+Q32</f>
        <v>0.6703125</v>
      </c>
      <c r="D32" s="21" t="s">
        <v>12</v>
      </c>
      <c r="E32" s="27" t="s">
        <v>8</v>
      </c>
      <c r="F32" s="21" t="s">
        <v>25</v>
      </c>
      <c r="G32" s="25" t="s">
        <v>20</v>
      </c>
      <c r="H32" s="26"/>
      <c r="I32" s="25" t="s">
        <v>29</v>
      </c>
      <c r="J32" s="24"/>
      <c r="K32" s="9">
        <v>0.0015625</v>
      </c>
      <c r="L32" s="9">
        <v>0.00034722222222222224</v>
      </c>
      <c r="M32" s="9">
        <f t="shared" si="4"/>
        <v>0.0019097222222222224</v>
      </c>
      <c r="N32" s="7">
        <v>2</v>
      </c>
      <c r="O32" s="7">
        <v>2</v>
      </c>
      <c r="P32" s="7">
        <v>1</v>
      </c>
      <c r="Q32" s="9">
        <f t="shared" si="5"/>
        <v>0.0038194444444444448</v>
      </c>
    </row>
    <row r="33" spans="1:17" ht="15">
      <c r="A33" s="7">
        <v>7</v>
      </c>
      <c r="B33" s="8">
        <f t="shared" si="6"/>
        <v>0.6703125</v>
      </c>
      <c r="C33" s="8">
        <f t="shared" si="7"/>
        <v>0.7161458333333333</v>
      </c>
      <c r="D33" s="21" t="s">
        <v>12</v>
      </c>
      <c r="E33" s="27" t="s">
        <v>10</v>
      </c>
      <c r="F33" s="21" t="s">
        <v>25</v>
      </c>
      <c r="G33" s="25" t="s">
        <v>20</v>
      </c>
      <c r="H33" s="23"/>
      <c r="I33" s="25" t="s">
        <v>15</v>
      </c>
      <c r="J33" s="24"/>
      <c r="K33" s="9">
        <v>0.0015624999999999999</v>
      </c>
      <c r="L33" s="9">
        <v>0.00034722222222222224</v>
      </c>
      <c r="M33" s="9">
        <f t="shared" si="4"/>
        <v>0.0019097222222222222</v>
      </c>
      <c r="N33" s="7">
        <v>24</v>
      </c>
      <c r="O33" s="7">
        <v>24</v>
      </c>
      <c r="P33" s="7">
        <v>1</v>
      </c>
      <c r="Q33" s="9">
        <f t="shared" si="5"/>
        <v>0.04583333333333333</v>
      </c>
    </row>
    <row r="34" spans="1:17" ht="15">
      <c r="A34" s="7">
        <v>8</v>
      </c>
      <c r="B34" s="8">
        <f t="shared" si="6"/>
        <v>0.7161458333333333</v>
      </c>
      <c r="C34" s="8">
        <f t="shared" si="7"/>
        <v>0.7185763888888889</v>
      </c>
      <c r="D34" s="21" t="s">
        <v>12</v>
      </c>
      <c r="E34" s="27" t="s">
        <v>8</v>
      </c>
      <c r="F34" s="21" t="s">
        <v>25</v>
      </c>
      <c r="G34" s="25" t="s">
        <v>21</v>
      </c>
      <c r="H34" s="23"/>
      <c r="I34" s="25" t="s">
        <v>17</v>
      </c>
      <c r="J34" s="24"/>
      <c r="K34" s="9">
        <v>0.0020833333333333333</v>
      </c>
      <c r="L34" s="9">
        <v>0.00034722222222222224</v>
      </c>
      <c r="M34" s="9">
        <f t="shared" si="4"/>
        <v>0.0024305555555555556</v>
      </c>
      <c r="N34" s="7">
        <v>1</v>
      </c>
      <c r="O34" s="7">
        <v>1</v>
      </c>
      <c r="P34" s="7">
        <v>1</v>
      </c>
      <c r="Q34" s="9">
        <f t="shared" si="5"/>
        <v>0.0024305555555555556</v>
      </c>
    </row>
    <row r="35" spans="1:17" ht="15">
      <c r="A35" s="7">
        <v>9</v>
      </c>
      <c r="B35" s="8">
        <f t="shared" si="6"/>
        <v>0.7185763888888889</v>
      </c>
      <c r="C35" s="8">
        <f t="shared" si="7"/>
        <v>0.7414930555555556</v>
      </c>
      <c r="D35" s="21" t="s">
        <v>12</v>
      </c>
      <c r="E35" s="27" t="s">
        <v>9</v>
      </c>
      <c r="F35" s="21" t="s">
        <v>25</v>
      </c>
      <c r="G35" s="25" t="s">
        <v>20</v>
      </c>
      <c r="H35" s="23"/>
      <c r="I35" s="25" t="s">
        <v>15</v>
      </c>
      <c r="J35" s="24"/>
      <c r="K35" s="9">
        <v>0.0015624999999999999</v>
      </c>
      <c r="L35" s="9">
        <v>0.00034722222222222224</v>
      </c>
      <c r="M35" s="9">
        <f t="shared" si="4"/>
        <v>0.0019097222222222222</v>
      </c>
      <c r="N35" s="7">
        <v>12</v>
      </c>
      <c r="O35" s="7">
        <v>12</v>
      </c>
      <c r="P35" s="7">
        <v>1</v>
      </c>
      <c r="Q35" s="9">
        <f t="shared" si="5"/>
        <v>0.022916666666666665</v>
      </c>
    </row>
    <row r="36" spans="1:17" ht="15">
      <c r="A36" s="7">
        <v>10</v>
      </c>
      <c r="B36" s="8">
        <f t="shared" si="6"/>
        <v>0.7414930555555556</v>
      </c>
      <c r="C36" s="8">
        <f t="shared" si="7"/>
        <v>0.7529513888888889</v>
      </c>
      <c r="D36" s="21" t="s">
        <v>12</v>
      </c>
      <c r="E36" s="27" t="s">
        <v>8</v>
      </c>
      <c r="F36" s="21" t="s">
        <v>25</v>
      </c>
      <c r="G36" s="25" t="s">
        <v>20</v>
      </c>
      <c r="H36" s="23"/>
      <c r="I36" s="25" t="s">
        <v>15</v>
      </c>
      <c r="J36" s="24"/>
      <c r="K36" s="9">
        <v>0.0015624999999999999</v>
      </c>
      <c r="L36" s="9">
        <v>0.00034722222222222224</v>
      </c>
      <c r="M36" s="9">
        <f t="shared" si="4"/>
        <v>0.0019097222222222222</v>
      </c>
      <c r="N36" s="7">
        <v>6</v>
      </c>
      <c r="O36" s="7">
        <v>6</v>
      </c>
      <c r="P36" s="7">
        <v>1</v>
      </c>
      <c r="Q36" s="9">
        <f t="shared" si="5"/>
        <v>0.011458333333333333</v>
      </c>
    </row>
    <row r="37" spans="1:17" ht="15">
      <c r="A37" s="7">
        <v>11</v>
      </c>
      <c r="B37" s="8">
        <f t="shared" si="6"/>
        <v>0.7529513888888889</v>
      </c>
      <c r="C37" s="8">
        <f t="shared" si="7"/>
        <v>0.7739583333333333</v>
      </c>
      <c r="D37" s="21" t="s">
        <v>12</v>
      </c>
      <c r="E37" s="27" t="s">
        <v>9</v>
      </c>
      <c r="F37" s="21" t="s">
        <v>25</v>
      </c>
      <c r="G37" s="25" t="s">
        <v>20</v>
      </c>
      <c r="H37" s="26"/>
      <c r="I37" s="25" t="s">
        <v>40</v>
      </c>
      <c r="J37" s="24"/>
      <c r="K37" s="9">
        <v>0.0015625</v>
      </c>
      <c r="L37" s="9">
        <v>0.00034722222222222224</v>
      </c>
      <c r="M37" s="9">
        <f t="shared" si="4"/>
        <v>0.0019097222222222224</v>
      </c>
      <c r="N37" s="7">
        <v>11</v>
      </c>
      <c r="O37" s="7">
        <v>11</v>
      </c>
      <c r="P37" s="7">
        <v>1</v>
      </c>
      <c r="Q37" s="9">
        <f t="shared" si="5"/>
        <v>0.021006944444444446</v>
      </c>
    </row>
    <row r="38" spans="1:17" ht="15">
      <c r="A38" s="7">
        <v>12</v>
      </c>
      <c r="B38" s="8">
        <f t="shared" si="6"/>
        <v>0.7739583333333333</v>
      </c>
      <c r="C38" s="8">
        <f t="shared" si="7"/>
        <v>0.7836805555555555</v>
      </c>
      <c r="D38" s="21" t="s">
        <v>12</v>
      </c>
      <c r="E38" s="27" t="s">
        <v>8</v>
      </c>
      <c r="F38" s="21" t="s">
        <v>25</v>
      </c>
      <c r="G38" s="25" t="s">
        <v>20</v>
      </c>
      <c r="H38" s="23"/>
      <c r="I38" s="25" t="s">
        <v>41</v>
      </c>
      <c r="J38" s="24"/>
      <c r="K38" s="9">
        <v>0.0020833333333333333</v>
      </c>
      <c r="L38" s="9">
        <v>0.00034722222222222224</v>
      </c>
      <c r="M38" s="9">
        <f t="shared" si="4"/>
        <v>0.0024305555555555556</v>
      </c>
      <c r="N38" s="7">
        <v>4</v>
      </c>
      <c r="O38" s="7">
        <v>4</v>
      </c>
      <c r="P38" s="7">
        <v>1</v>
      </c>
      <c r="Q38" s="9">
        <f t="shared" si="5"/>
        <v>0.009722222222222222</v>
      </c>
    </row>
    <row r="39" spans="1:17" ht="15">
      <c r="A39" s="7">
        <v>13</v>
      </c>
      <c r="B39" s="8">
        <f t="shared" si="6"/>
        <v>0.7836805555555555</v>
      </c>
      <c r="C39" s="8">
        <f t="shared" si="7"/>
        <v>0.7951388888888888</v>
      </c>
      <c r="D39" s="21" t="s">
        <v>12</v>
      </c>
      <c r="E39" s="27" t="s">
        <v>8</v>
      </c>
      <c r="F39" s="21" t="s">
        <v>25</v>
      </c>
      <c r="G39" s="25" t="s">
        <v>20</v>
      </c>
      <c r="H39" s="26"/>
      <c r="I39" s="25" t="s">
        <v>40</v>
      </c>
      <c r="J39" s="24"/>
      <c r="K39" s="9">
        <v>0.0015625</v>
      </c>
      <c r="L39" s="9">
        <v>0.00034722222222222224</v>
      </c>
      <c r="M39" s="9">
        <f t="shared" si="4"/>
        <v>0.0019097222222222224</v>
      </c>
      <c r="N39" s="7">
        <v>6</v>
      </c>
      <c r="O39" s="7">
        <v>6</v>
      </c>
      <c r="P39" s="7">
        <v>1</v>
      </c>
      <c r="Q39" s="9">
        <f t="shared" si="5"/>
        <v>0.011458333333333334</v>
      </c>
    </row>
    <row r="40" spans="1:17" ht="15">
      <c r="A40" s="7">
        <v>14</v>
      </c>
      <c r="B40" s="8">
        <f t="shared" si="6"/>
        <v>0.7951388888888888</v>
      </c>
      <c r="C40" s="8">
        <f aca="true" t="shared" si="8" ref="C40:C48">B40+Q40</f>
        <v>0.7982638888888889</v>
      </c>
      <c r="D40" s="21" t="s">
        <v>12</v>
      </c>
      <c r="E40" s="27" t="s">
        <v>8</v>
      </c>
      <c r="F40" s="21" t="s">
        <v>25</v>
      </c>
      <c r="G40" s="25" t="s">
        <v>20</v>
      </c>
      <c r="H40" s="23"/>
      <c r="I40" s="25" t="s">
        <v>18</v>
      </c>
      <c r="J40" s="24"/>
      <c r="K40" s="9">
        <v>0.002777777777777778</v>
      </c>
      <c r="L40" s="9">
        <v>0.00034722222222222224</v>
      </c>
      <c r="M40" s="9">
        <f t="shared" si="4"/>
        <v>0.003125</v>
      </c>
      <c r="N40" s="7">
        <v>1</v>
      </c>
      <c r="O40" s="7">
        <v>1</v>
      </c>
      <c r="P40" s="7">
        <v>1</v>
      </c>
      <c r="Q40" s="9">
        <f t="shared" si="5"/>
        <v>0.003125</v>
      </c>
    </row>
    <row r="41" spans="1:17" ht="15">
      <c r="A41" s="7">
        <v>1</v>
      </c>
      <c r="B41" s="8">
        <f t="shared" si="6"/>
        <v>0.7982638888888889</v>
      </c>
      <c r="C41" s="8">
        <f t="shared" si="8"/>
        <v>0.8055555555555556</v>
      </c>
      <c r="D41" s="31" t="s">
        <v>44</v>
      </c>
      <c r="E41" s="32"/>
      <c r="F41" s="32"/>
      <c r="G41" s="32"/>
      <c r="H41" s="32"/>
      <c r="I41" s="33"/>
      <c r="J41" s="24"/>
      <c r="K41" s="9">
        <v>0.0020833333333333333</v>
      </c>
      <c r="L41" s="9">
        <v>0.00034722222222222224</v>
      </c>
      <c r="M41" s="9">
        <f>K41+L41</f>
        <v>0.0024305555555555556</v>
      </c>
      <c r="N41" s="28">
        <v>3</v>
      </c>
      <c r="O41" s="28">
        <v>3</v>
      </c>
      <c r="P41" s="7">
        <v>1</v>
      </c>
      <c r="Q41" s="9">
        <f>M41*O41*P41</f>
        <v>0.007291666666666667</v>
      </c>
    </row>
    <row r="42" spans="1:17" ht="15">
      <c r="A42" s="7">
        <v>2</v>
      </c>
      <c r="B42" s="8">
        <f t="shared" si="6"/>
        <v>0.8055555555555556</v>
      </c>
      <c r="C42" s="8">
        <f t="shared" si="8"/>
        <v>0.8152777777777778</v>
      </c>
      <c r="D42" s="34"/>
      <c r="E42" s="35"/>
      <c r="F42" s="35"/>
      <c r="G42" s="35"/>
      <c r="H42" s="35"/>
      <c r="I42" s="36"/>
      <c r="J42" s="24"/>
      <c r="K42" s="9">
        <v>0.0020833333333333333</v>
      </c>
      <c r="L42" s="9">
        <v>0.00034722222222222224</v>
      </c>
      <c r="M42" s="9">
        <f>K42+L42</f>
        <v>0.0024305555555555556</v>
      </c>
      <c r="N42" s="28">
        <v>4</v>
      </c>
      <c r="O42" s="28">
        <v>4</v>
      </c>
      <c r="P42" s="7">
        <v>1</v>
      </c>
      <c r="Q42" s="9">
        <f>M42*O42*P42</f>
        <v>0.009722222222222222</v>
      </c>
    </row>
    <row r="43" spans="1:17" ht="15">
      <c r="A43" s="7">
        <v>3</v>
      </c>
      <c r="B43" s="8">
        <f t="shared" si="6"/>
        <v>0.8152777777777778</v>
      </c>
      <c r="C43" s="8">
        <f t="shared" si="8"/>
        <v>0.8215277777777777</v>
      </c>
      <c r="D43" s="34"/>
      <c r="E43" s="35"/>
      <c r="F43" s="35"/>
      <c r="G43" s="35"/>
      <c r="H43" s="35"/>
      <c r="I43" s="36"/>
      <c r="J43" s="24"/>
      <c r="K43" s="9">
        <v>0.002777777777777778</v>
      </c>
      <c r="L43" s="9">
        <v>0.00034722222222222224</v>
      </c>
      <c r="M43" s="9">
        <f>K43+L43</f>
        <v>0.003125</v>
      </c>
      <c r="N43" s="28">
        <v>2</v>
      </c>
      <c r="O43" s="28">
        <v>2</v>
      </c>
      <c r="P43" s="7">
        <v>1</v>
      </c>
      <c r="Q43" s="9">
        <f>M43*O43*P43</f>
        <v>0.00625</v>
      </c>
    </row>
    <row r="44" spans="1:17" ht="15">
      <c r="A44" s="7">
        <v>4</v>
      </c>
      <c r="B44" s="8">
        <f t="shared" si="6"/>
        <v>0.8215277777777777</v>
      </c>
      <c r="C44" s="8">
        <f t="shared" si="8"/>
        <v>0.8246527777777778</v>
      </c>
      <c r="D44" s="34"/>
      <c r="E44" s="35"/>
      <c r="F44" s="35"/>
      <c r="G44" s="35"/>
      <c r="H44" s="35"/>
      <c r="I44" s="36"/>
      <c r="J44" s="24"/>
      <c r="K44" s="9">
        <v>0.002777777777777778</v>
      </c>
      <c r="L44" s="9">
        <v>0.00034722222222222224</v>
      </c>
      <c r="M44" s="9">
        <f>K44+L44</f>
        <v>0.003125</v>
      </c>
      <c r="N44" s="28">
        <v>1</v>
      </c>
      <c r="O44" s="28">
        <v>1</v>
      </c>
      <c r="P44" s="7">
        <v>1</v>
      </c>
      <c r="Q44" s="9">
        <f>M44*O44*P44</f>
        <v>0.003125</v>
      </c>
    </row>
    <row r="45" spans="1:17" ht="15">
      <c r="A45" s="7">
        <v>1</v>
      </c>
      <c r="B45" s="8">
        <f t="shared" si="6"/>
        <v>0.8246527777777778</v>
      </c>
      <c r="C45" s="8">
        <f t="shared" si="8"/>
        <v>0.8269675925925926</v>
      </c>
      <c r="D45" s="34"/>
      <c r="E45" s="35"/>
      <c r="F45" s="35"/>
      <c r="G45" s="35"/>
      <c r="H45" s="35"/>
      <c r="I45" s="36"/>
      <c r="J45" s="24"/>
      <c r="K45" s="9">
        <v>0.0020833333333333333</v>
      </c>
      <c r="L45" s="9">
        <v>0.00023148148148148146</v>
      </c>
      <c r="M45" s="9">
        <f>K45+L45</f>
        <v>0.0023148148148148147</v>
      </c>
      <c r="N45" s="29">
        <v>1</v>
      </c>
      <c r="O45" s="29">
        <v>1</v>
      </c>
      <c r="P45" s="7">
        <v>1</v>
      </c>
      <c r="Q45" s="9">
        <f>M45*O45*P45</f>
        <v>0.0023148148148148147</v>
      </c>
    </row>
    <row r="46" spans="1:17" ht="15">
      <c r="A46" s="7">
        <v>2</v>
      </c>
      <c r="B46" s="8">
        <f t="shared" si="6"/>
        <v>0.8269675925925926</v>
      </c>
      <c r="C46" s="8">
        <f t="shared" si="8"/>
        <v>0.833912037037037</v>
      </c>
      <c r="D46" s="34"/>
      <c r="E46" s="35"/>
      <c r="F46" s="35"/>
      <c r="G46" s="35"/>
      <c r="H46" s="35"/>
      <c r="I46" s="36"/>
      <c r="J46" s="24"/>
      <c r="K46" s="9">
        <v>0.0020833333333333333</v>
      </c>
      <c r="L46" s="9">
        <v>0.00023148148148148146</v>
      </c>
      <c r="M46" s="9">
        <f>K46+L46</f>
        <v>0.0023148148148148147</v>
      </c>
      <c r="N46" s="28">
        <v>3</v>
      </c>
      <c r="O46" s="28">
        <v>3</v>
      </c>
      <c r="P46" s="7">
        <v>1</v>
      </c>
      <c r="Q46" s="9">
        <f>M46*O46*P46</f>
        <v>0.006944444444444444</v>
      </c>
    </row>
    <row r="47" spans="1:17" ht="15">
      <c r="A47" s="7">
        <v>3</v>
      </c>
      <c r="B47" s="8">
        <f t="shared" si="6"/>
        <v>0.833912037037037</v>
      </c>
      <c r="C47" s="8">
        <f t="shared" si="8"/>
        <v>0.8369212962962962</v>
      </c>
      <c r="D47" s="37"/>
      <c r="E47" s="38"/>
      <c r="F47" s="38"/>
      <c r="G47" s="38"/>
      <c r="H47" s="38"/>
      <c r="I47" s="39"/>
      <c r="J47" s="24"/>
      <c r="K47" s="9">
        <v>0.002777777777777778</v>
      </c>
      <c r="L47" s="9">
        <v>0.00023148148148148146</v>
      </c>
      <c r="M47" s="9">
        <f>K47+L47</f>
        <v>0.0030092592592592593</v>
      </c>
      <c r="N47" s="28">
        <v>1</v>
      </c>
      <c r="O47" s="28">
        <v>1</v>
      </c>
      <c r="P47" s="7">
        <v>1</v>
      </c>
      <c r="Q47" s="9">
        <f>M47*O47*P47</f>
        <v>0.0030092592592592593</v>
      </c>
    </row>
    <row r="48" spans="1:17" s="4" customFormat="1" ht="15">
      <c r="A48" s="6"/>
      <c r="B48" s="8">
        <f t="shared" si="6"/>
        <v>0.8369212962962962</v>
      </c>
      <c r="C48" s="8">
        <f t="shared" si="8"/>
        <v>0.8581018518518517</v>
      </c>
      <c r="D48" s="41" t="s">
        <v>4</v>
      </c>
      <c r="E48" s="41"/>
      <c r="F48" s="41"/>
      <c r="G48" s="41"/>
      <c r="H48" s="41"/>
      <c r="I48" s="41"/>
      <c r="J48" s="41"/>
      <c r="K48" s="9">
        <v>0.020833333333333332</v>
      </c>
      <c r="L48" s="9">
        <v>0.00034722222222222224</v>
      </c>
      <c r="M48" s="9">
        <f>K48+L48</f>
        <v>0.021180555555555553</v>
      </c>
      <c r="N48" s="7">
        <v>1</v>
      </c>
      <c r="O48" s="7">
        <v>1</v>
      </c>
      <c r="P48" s="7">
        <v>1</v>
      </c>
      <c r="Q48" s="9">
        <f>M48*O48*P48</f>
        <v>0.021180555555555553</v>
      </c>
    </row>
    <row r="49" ht="16.5" customHeight="1"/>
    <row r="50" spans="1:18" ht="15">
      <c r="A50" s="48" t="s">
        <v>6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15"/>
    </row>
    <row r="51" spans="1:18" ht="15">
      <c r="A51" s="48" t="s">
        <v>7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15"/>
    </row>
  </sheetData>
  <sheetProtection/>
  <mergeCells count="16">
    <mergeCell ref="A50:Q50"/>
    <mergeCell ref="A51:Q51"/>
    <mergeCell ref="A1:Q1"/>
    <mergeCell ref="A2:Q2"/>
    <mergeCell ref="A3:Q3"/>
    <mergeCell ref="A5:Q5"/>
    <mergeCell ref="A29:Q29"/>
    <mergeCell ref="D30:J30"/>
    <mergeCell ref="A10:Q10"/>
    <mergeCell ref="D27:J27"/>
    <mergeCell ref="D11:J11"/>
    <mergeCell ref="A6:Q6"/>
    <mergeCell ref="A7:Q7"/>
    <mergeCell ref="A8:Q8"/>
    <mergeCell ref="D48:J48"/>
    <mergeCell ref="D41:I47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Александр Альперочви</cp:lastModifiedBy>
  <cp:lastPrinted>2017-04-25T07:09:20Z</cp:lastPrinted>
  <dcterms:created xsi:type="dcterms:W3CDTF">2009-01-23T10:17:55Z</dcterms:created>
  <dcterms:modified xsi:type="dcterms:W3CDTF">2017-10-05T13:39:55Z</dcterms:modified>
  <cp:category/>
  <cp:version/>
  <cp:contentType/>
  <cp:contentStatus/>
</cp:coreProperties>
</file>